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01" activeTab="0"/>
  </bookViews>
  <sheets>
    <sheet name="Sheet1" sheetId="1" r:id="rId1"/>
    <sheet name="Sheet2" sheetId="2" r:id="rId2"/>
  </sheets>
  <definedNames>
    <definedName name="_xlnm.Print_Area" localSheetId="0">'Sheet1'!$A$1:$H$43</definedName>
    <definedName name="_xlnm.Print_Area" localSheetId="1">'Sheet2'!$A$1:$H$44</definedName>
  </definedNames>
  <calcPr fullCalcOnLoad="1"/>
</workbook>
</file>

<file path=xl/sharedStrings.xml><?xml version="1.0" encoding="utf-8"?>
<sst xmlns="http://schemas.openxmlformats.org/spreadsheetml/2006/main" count="117" uniqueCount="94">
  <si>
    <t>School District</t>
  </si>
  <si>
    <t xml:space="preserve">   LEA Code Number:</t>
  </si>
  <si>
    <t>School District:</t>
  </si>
  <si>
    <t>A.</t>
  </si>
  <si>
    <t>CASH BALANCES</t>
  </si>
  <si>
    <t xml:space="preserve">  4. Grant Total Program Expenditures:</t>
  </si>
  <si>
    <t xml:space="preserve">  2. Payments Received:</t>
  </si>
  <si>
    <t xml:space="preserve">  1. Beginning Cash Balance Forward:</t>
  </si>
  <si>
    <t>B.</t>
  </si>
  <si>
    <t>TREASURER'S ACCOUNTS</t>
  </si>
  <si>
    <t xml:space="preserve">  3. Total Funds Available (line 1 + line 2):</t>
  </si>
  <si>
    <t xml:space="preserve">  5. Ending Cash Balance Forward (line 3-line 4):</t>
  </si>
  <si>
    <t xml:space="preserve"> </t>
  </si>
  <si>
    <t xml:space="preserve">  5. Less: Program Obligations Paid after 6/30:</t>
  </si>
  <si>
    <t xml:space="preserve">  6. Closing Cash Balance (line 3 + line 4 - line 5):</t>
  </si>
  <si>
    <t xml:space="preserve">  1. Treasurer's Balance on 6/30: **</t>
  </si>
  <si>
    <t xml:space="preserve">  2. Less: Outstanding Warrants:</t>
  </si>
  <si>
    <t xml:space="preserve">  3. Net Cash Balance on 6/30 (line 1- line 2):</t>
  </si>
  <si>
    <t xml:space="preserve">  4. Add:   Acrued Revenue Received After 6/30:</t>
  </si>
  <si>
    <t>(Should = item A5 above)</t>
  </si>
  <si>
    <t>C.</t>
  </si>
  <si>
    <t>each individual school district. The total must equal items A-5 and B-6 above.</t>
  </si>
  <si>
    <t>Ending Cash Balance</t>
  </si>
  <si>
    <t>Grand Total Cash Balance</t>
  </si>
  <si>
    <t>For questions on this report contact:</t>
  </si>
  <si>
    <t>Title:</t>
  </si>
  <si>
    <t>Name:</t>
  </si>
  <si>
    <t>E-Mail Address:</t>
  </si>
  <si>
    <t>FAX Number:</t>
  </si>
  <si>
    <t>Phone No.:</t>
  </si>
  <si>
    <t>I certify that all the information contained here is true, complete, and correct to the best of my knowledge and belief.</t>
  </si>
  <si>
    <t>Typed Name and Title</t>
  </si>
  <si>
    <t>Original Signature of Superintendent</t>
  </si>
  <si>
    <t>Annual Financial Report</t>
  </si>
  <si>
    <t xml:space="preserve">Title I </t>
  </si>
  <si>
    <t>2000 - 2001</t>
  </si>
  <si>
    <t>63000-65000</t>
  </si>
  <si>
    <t>INSTRUCTIONAL</t>
  </si>
  <si>
    <t>Employee</t>
  </si>
  <si>
    <t>Purchased</t>
  </si>
  <si>
    <t>Materials &amp;</t>
  </si>
  <si>
    <t>Capital</t>
  </si>
  <si>
    <t>Other</t>
  </si>
  <si>
    <t>TOTALS</t>
  </si>
  <si>
    <t>Salaries</t>
  </si>
  <si>
    <t>Benefits</t>
  </si>
  <si>
    <t>Services</t>
  </si>
  <si>
    <t>Supplies</t>
  </si>
  <si>
    <t>Outlay</t>
  </si>
  <si>
    <t>Objects</t>
  </si>
  <si>
    <t>1530 Language Arts</t>
  </si>
  <si>
    <t xml:space="preserve"> $-   </t>
  </si>
  <si>
    <t>1550 Early Childhood</t>
  </si>
  <si>
    <t>1560 Reading</t>
  </si>
  <si>
    <t>1570 Mathematics</t>
  </si>
  <si>
    <t>1. SUB-TOTALS</t>
  </si>
  <si>
    <t>2110 Social Work</t>
  </si>
  <si>
    <t>2120 Guidance</t>
  </si>
  <si>
    <t>2130 Health</t>
  </si>
  <si>
    <t>2210 Improvement of Inst.</t>
  </si>
  <si>
    <t>2320 Executive Administration</t>
  </si>
  <si>
    <t>4700 Minor Remodeling</t>
  </si>
  <si>
    <t>3100 Food Service</t>
  </si>
  <si>
    <t xml:space="preserve">3351 Welfare </t>
  </si>
  <si>
    <t>3352 Non-Public Schools</t>
  </si>
  <si>
    <t>2. SUB-TOTALS</t>
  </si>
  <si>
    <t>LEA No.:</t>
  </si>
  <si>
    <t>PART I: PROGRAM EXPENDITURES</t>
  </si>
  <si>
    <t>CODE / FUNCTIONS</t>
  </si>
  <si>
    <t>OBJECTS</t>
  </si>
  <si>
    <t>ACTIVITIES SUPPORTING</t>
  </si>
  <si>
    <t>SERVICES</t>
  </si>
  <si>
    <t>AND COMMUNITY</t>
  </si>
  <si>
    <t>1590 Other Comp. Educ.</t>
  </si>
  <si>
    <t>2510 Fiscal</t>
  </si>
  <si>
    <t>2810 Planning &amp; Evaluation</t>
  </si>
  <si>
    <t>Total Direct Cost Expenditures</t>
  </si>
  <si>
    <t xml:space="preserve"> 52900 Indirect Cost  Calculation: ((Total of item 8 - Total of item 6) * (Indirect Cost Rate))</t>
  </si>
  <si>
    <t xml:space="preserve">                  Enter Indirect Cost Rate:</t>
  </si>
  <si>
    <t>ie: .2000 =20%</t>
  </si>
  <si>
    <t>Grand Total Program Expenditures:</t>
  </si>
  <si>
    <r>
      <t>COOPERATIVE PROGRAMS</t>
    </r>
    <r>
      <rPr>
        <sz val="8"/>
        <rFont val="Arial"/>
        <family val="2"/>
      </rPr>
      <t xml:space="preserve"> - For cooperative programs enter the names of all participating districts and the ending cash balance for</t>
    </r>
  </si>
  <si>
    <t xml:space="preserve">         Calculated Indirect Cost:</t>
  </si>
  <si>
    <t>If you do not use the calculated indirect</t>
  </si>
  <si>
    <t>cost enter the Indirect Cost taken here:</t>
  </si>
  <si>
    <t>2000 - 2001 ANNUAL FINANCIAL REPORT FOR PROGRAM NO. 96- 6 UNDER TITLE I OF PUBLIC LAW 103-382</t>
  </si>
  <si>
    <t>** Must be verified with the Treasurer</t>
  </si>
  <si>
    <t>2700 Pupil Transportation</t>
  </si>
  <si>
    <t>2600 Operation and Maint.</t>
  </si>
  <si>
    <t>2220 Educational Media</t>
  </si>
  <si>
    <t>PART II:  SUMMARY AND RECONCILIATION OF ACCOUNTS</t>
  </si>
  <si>
    <t>PART III: CERTIFICATION</t>
  </si>
  <si>
    <t xml:space="preserve">     (Include Area Code with Fax and Phone No.)</t>
  </si>
  <si>
    <t>Once form is completed, Print and Sign.  Mail to Patsy Hammond in the Fiance Office, #4 Capitol Mall, Room 204-A, Little Rock, AR  72201-1071.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</si>
</sst>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0%"/>
    <numFmt numFmtId="166" formatCode="0.000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44" fontId="3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1" xfId="0" applyFont="1" applyBorder="1" applyAlignment="1" applyProtection="1">
      <alignment/>
      <protection locked="0"/>
    </xf>
    <xf numFmtId="44" fontId="3" fillId="0" borderId="9" xfId="0" applyNumberFormat="1" applyFont="1" applyBorder="1" applyAlignment="1" applyProtection="1">
      <alignment/>
      <protection locked="0"/>
    </xf>
    <xf numFmtId="44" fontId="3" fillId="0" borderId="4" xfId="0" applyNumberFormat="1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4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4" fontId="3" fillId="0" borderId="0" xfId="0" applyNumberFormat="1" applyFont="1" applyFill="1" applyAlignment="1">
      <alignment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3" fillId="0" borderId="9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166" fontId="3" fillId="0" borderId="12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44" fontId="3" fillId="2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44" fontId="3" fillId="2" borderId="17" xfId="0" applyNumberFormat="1" applyFont="1" applyFill="1" applyBorder="1" applyAlignment="1">
      <alignment/>
    </xf>
    <xf numFmtId="44" fontId="3" fillId="2" borderId="18" xfId="0" applyNumberFormat="1" applyFont="1" applyFill="1" applyBorder="1" applyAlignment="1">
      <alignment/>
    </xf>
    <xf numFmtId="44" fontId="2" fillId="2" borderId="19" xfId="0" applyNumberFormat="1" applyFont="1" applyFill="1" applyBorder="1" applyAlignment="1">
      <alignment/>
    </xf>
    <xf numFmtId="44" fontId="3" fillId="2" borderId="14" xfId="0" applyNumberFormat="1" applyFont="1" applyFill="1" applyBorder="1" applyAlignment="1">
      <alignment/>
    </xf>
    <xf numFmtId="44" fontId="3" fillId="0" borderId="20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44" fontId="3" fillId="0" borderId="15" xfId="0" applyNumberFormat="1" applyFont="1" applyBorder="1" applyAlignment="1" applyProtection="1">
      <alignment/>
      <protection locked="0"/>
    </xf>
    <xf numFmtId="44" fontId="3" fillId="2" borderId="15" xfId="0" applyNumberFormat="1" applyFont="1" applyFill="1" applyBorder="1" applyAlignment="1" applyProtection="1">
      <alignment/>
      <protection/>
    </xf>
    <xf numFmtId="44" fontId="3" fillId="0" borderId="18" xfId="0" applyNumberFormat="1" applyFont="1" applyBorder="1" applyAlignment="1" applyProtection="1">
      <alignment/>
      <protection locked="0"/>
    </xf>
    <xf numFmtId="44" fontId="3" fillId="2" borderId="22" xfId="0" applyNumberFormat="1" applyFont="1" applyFill="1" applyBorder="1" applyAlignment="1">
      <alignment/>
    </xf>
    <xf numFmtId="44" fontId="3" fillId="0" borderId="23" xfId="0" applyNumberFormat="1" applyFont="1" applyBorder="1" applyAlignment="1" applyProtection="1">
      <alignment/>
      <protection locked="0"/>
    </xf>
    <xf numFmtId="44" fontId="3" fillId="2" borderId="23" xfId="0" applyNumberFormat="1" applyFont="1" applyFill="1" applyBorder="1" applyAlignment="1" applyProtection="1">
      <alignment/>
      <protection/>
    </xf>
    <xf numFmtId="44" fontId="3" fillId="0" borderId="21" xfId="0" applyNumberFormat="1" applyFont="1" applyBorder="1" applyAlignment="1" applyProtection="1">
      <alignment/>
      <protection locked="0"/>
    </xf>
    <xf numFmtId="44" fontId="2" fillId="2" borderId="24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3" fillId="0" borderId="26" xfId="0" applyFont="1" applyBorder="1" applyAlignment="1">
      <alignment/>
    </xf>
    <xf numFmtId="44" fontId="3" fillId="0" borderId="23" xfId="0" applyNumberFormat="1" applyFont="1" applyBorder="1" applyAlignment="1" applyProtection="1">
      <alignment horizontal="right"/>
      <protection locked="0"/>
    </xf>
    <xf numFmtId="0" fontId="4" fillId="0" borderId="26" xfId="0" applyFont="1" applyBorder="1" applyAlignment="1">
      <alignment/>
    </xf>
    <xf numFmtId="44" fontId="3" fillId="0" borderId="24" xfId="0" applyNumberFormat="1" applyFont="1" applyBorder="1" applyAlignment="1" applyProtection="1">
      <alignment/>
      <protection locked="0"/>
    </xf>
    <xf numFmtId="44" fontId="3" fillId="0" borderId="19" xfId="0" applyNumberFormat="1" applyFont="1" applyBorder="1" applyAlignment="1" applyProtection="1">
      <alignment/>
      <protection locked="0"/>
    </xf>
    <xf numFmtId="44" fontId="3" fillId="2" borderId="23" xfId="0" applyNumberFormat="1" applyFont="1" applyFill="1" applyBorder="1" applyAlignment="1">
      <alignment/>
    </xf>
    <xf numFmtId="0" fontId="3" fillId="2" borderId="23" xfId="0" applyFont="1" applyFill="1" applyBorder="1" applyAlignment="1">
      <alignment/>
    </xf>
    <xf numFmtId="44" fontId="3" fillId="2" borderId="24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4" fontId="2" fillId="0" borderId="26" xfId="0" applyNumberFormat="1" applyFont="1" applyBorder="1" applyAlignment="1" applyProtection="1">
      <alignment horizontal="center"/>
      <protection locked="0"/>
    </xf>
    <xf numFmtId="164" fontId="2" fillId="0" borderId="24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" xfId="0" applyFont="1" applyBorder="1" applyAlignment="1">
      <alignment horizontal="right"/>
    </xf>
    <xf numFmtId="44" fontId="3" fillId="0" borderId="20" xfId="0" applyNumberFormat="1" applyFont="1" applyBorder="1" applyAlignment="1" applyProtection="1">
      <alignment/>
      <protection locked="0"/>
    </xf>
    <xf numFmtId="44" fontId="3" fillId="2" borderId="20" xfId="0" applyNumberFormat="1" applyFont="1" applyFill="1" applyBorder="1" applyAlignment="1">
      <alignment/>
    </xf>
    <xf numFmtId="44" fontId="3" fillId="0" borderId="32" xfId="0" applyNumberFormat="1" applyFont="1" applyBorder="1" applyAlignment="1">
      <alignment/>
    </xf>
    <xf numFmtId="0" fontId="1" fillId="0" borderId="1" xfId="0" applyFont="1" applyBorder="1" applyAlignment="1">
      <alignment/>
    </xf>
    <xf numFmtId="44" fontId="3" fillId="0" borderId="29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2" borderId="33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44" fontId="3" fillId="0" borderId="2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showGridLines="0" tabSelected="1" workbookViewId="0" topLeftCell="A2">
      <selection activeCell="M26" sqref="M26"/>
    </sheetView>
  </sheetViews>
  <sheetFormatPr defaultColWidth="9.140625" defaultRowHeight="12.75"/>
  <cols>
    <col min="1" max="1" width="25.28125" style="3" customWidth="1"/>
    <col min="2" max="6" width="13.7109375" style="3" customWidth="1"/>
    <col min="7" max="7" width="14.421875" style="3" customWidth="1"/>
    <col min="8" max="8" width="13.7109375" style="3" customWidth="1"/>
    <col min="9" max="9" width="9.140625" style="3" customWidth="1"/>
    <col min="10" max="10" width="12.8515625" style="3" hidden="1" customWidth="1"/>
    <col min="11" max="11" width="9.7109375" style="3" customWidth="1"/>
    <col min="12" max="16384" width="9.140625" style="3" customWidth="1"/>
  </cols>
  <sheetData>
    <row r="1" spans="1:8" ht="12.75">
      <c r="A1" s="111" t="s">
        <v>85</v>
      </c>
      <c r="B1" s="111"/>
      <c r="C1" s="111"/>
      <c r="D1" s="111"/>
      <c r="E1" s="111"/>
      <c r="F1" s="111"/>
      <c r="G1" s="111"/>
      <c r="H1" s="111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13.5" thickBot="1">
      <c r="A3" s="30" t="s">
        <v>2</v>
      </c>
      <c r="B3" s="41" t="s">
        <v>12</v>
      </c>
      <c r="C3" s="31"/>
      <c r="D3" s="31"/>
      <c r="E3" s="29" t="s">
        <v>12</v>
      </c>
      <c r="F3" s="30" t="s">
        <v>66</v>
      </c>
      <c r="G3" s="42" t="s">
        <v>12</v>
      </c>
      <c r="H3" s="28"/>
    </row>
    <row r="4" spans="1:8" ht="12.75">
      <c r="A4" s="28"/>
      <c r="B4" s="28"/>
      <c r="C4" s="28"/>
      <c r="D4" s="28"/>
      <c r="E4" s="28"/>
      <c r="F4" s="28"/>
      <c r="G4" s="28"/>
      <c r="H4" s="28"/>
    </row>
    <row r="5" spans="1:8" ht="13.5" thickBot="1">
      <c r="A5" s="40" t="s">
        <v>67</v>
      </c>
      <c r="B5" s="32"/>
      <c r="C5" s="32"/>
      <c r="D5" s="32"/>
      <c r="E5" s="6"/>
      <c r="F5" s="6"/>
      <c r="G5" s="6"/>
      <c r="H5" s="32"/>
    </row>
    <row r="6" spans="1:8" ht="13.5" customHeight="1" thickBot="1" thickTop="1">
      <c r="A6" s="104" t="s">
        <v>68</v>
      </c>
      <c r="B6" s="112" t="s">
        <v>69</v>
      </c>
      <c r="C6" s="112"/>
      <c r="D6" s="112"/>
      <c r="E6" s="112"/>
      <c r="F6" s="112"/>
      <c r="G6" s="112"/>
      <c r="H6" s="36"/>
    </row>
    <row r="7" spans="1:8" ht="11.25">
      <c r="A7" s="105" t="s">
        <v>37</v>
      </c>
      <c r="B7" s="85"/>
      <c r="C7" s="85" t="s">
        <v>12</v>
      </c>
      <c r="D7" s="85"/>
      <c r="E7" s="85"/>
      <c r="F7" s="85"/>
      <c r="G7" s="90"/>
      <c r="H7" s="85"/>
    </row>
    <row r="8" spans="1:8" ht="11.25">
      <c r="A8" s="86" t="s">
        <v>70</v>
      </c>
      <c r="B8" s="86">
        <v>61000</v>
      </c>
      <c r="C8" s="86">
        <v>62000</v>
      </c>
      <c r="D8" s="86" t="s">
        <v>36</v>
      </c>
      <c r="E8" s="86">
        <v>66000</v>
      </c>
      <c r="F8" s="86">
        <v>67000</v>
      </c>
      <c r="G8" s="83">
        <v>68000</v>
      </c>
      <c r="H8" s="86"/>
    </row>
    <row r="9" spans="1:8" ht="11.25">
      <c r="A9" s="86" t="s">
        <v>72</v>
      </c>
      <c r="B9" s="86" t="s">
        <v>38</v>
      </c>
      <c r="C9" s="86" t="s">
        <v>38</v>
      </c>
      <c r="D9" s="86" t="s">
        <v>39</v>
      </c>
      <c r="E9" s="88" t="s">
        <v>40</v>
      </c>
      <c r="F9" s="86" t="s">
        <v>41</v>
      </c>
      <c r="G9" s="83" t="s">
        <v>42</v>
      </c>
      <c r="H9" s="86" t="s">
        <v>12</v>
      </c>
    </row>
    <row r="10" spans="1:8" ht="11.25">
      <c r="A10" s="86" t="s">
        <v>71</v>
      </c>
      <c r="B10" s="86" t="s">
        <v>44</v>
      </c>
      <c r="C10" s="86" t="s">
        <v>45</v>
      </c>
      <c r="D10" s="86" t="s">
        <v>46</v>
      </c>
      <c r="E10" s="88" t="s">
        <v>47</v>
      </c>
      <c r="F10" s="86" t="s">
        <v>48</v>
      </c>
      <c r="G10" s="83" t="s">
        <v>49</v>
      </c>
      <c r="H10" s="86" t="s">
        <v>43</v>
      </c>
    </row>
    <row r="11" spans="1:8" ht="12" thickBot="1">
      <c r="A11" s="87">
        <v>1</v>
      </c>
      <c r="B11" s="87">
        <v>2</v>
      </c>
      <c r="C11" s="87">
        <v>3</v>
      </c>
      <c r="D11" s="87">
        <v>4</v>
      </c>
      <c r="E11" s="89">
        <v>5</v>
      </c>
      <c r="F11" s="87">
        <v>6</v>
      </c>
      <c r="G11" s="84">
        <v>7</v>
      </c>
      <c r="H11" s="87">
        <v>8</v>
      </c>
    </row>
    <row r="12" spans="1:8" ht="12" thickTop="1">
      <c r="A12" s="72"/>
      <c r="B12" s="72"/>
      <c r="C12" s="72"/>
      <c r="D12" s="50"/>
      <c r="E12" s="72"/>
      <c r="F12" s="72"/>
      <c r="G12" s="106"/>
      <c r="H12" s="106"/>
    </row>
    <row r="13" spans="1:8" ht="12" thickBot="1">
      <c r="A13" s="101" t="s">
        <v>50</v>
      </c>
      <c r="B13" s="68">
        <v>0</v>
      </c>
      <c r="C13" s="68">
        <v>0</v>
      </c>
      <c r="D13" s="64">
        <v>0</v>
      </c>
      <c r="E13" s="68">
        <v>0</v>
      </c>
      <c r="F13" s="68">
        <v>0</v>
      </c>
      <c r="G13" s="80">
        <v>0</v>
      </c>
      <c r="H13" s="80">
        <f>SUM(B13:G13)</f>
        <v>0</v>
      </c>
    </row>
    <row r="14" spans="1:8" ht="11.25">
      <c r="A14" s="73"/>
      <c r="B14" s="75" t="s">
        <v>12</v>
      </c>
      <c r="C14" s="75" t="s">
        <v>12</v>
      </c>
      <c r="D14" s="52" t="s">
        <v>12</v>
      </c>
      <c r="E14" s="75" t="s">
        <v>12</v>
      </c>
      <c r="F14" s="75" t="s">
        <v>12</v>
      </c>
      <c r="G14" s="107" t="s">
        <v>12</v>
      </c>
      <c r="H14" s="107" t="s">
        <v>12</v>
      </c>
    </row>
    <row r="15" spans="1:8" ht="12" thickBot="1">
      <c r="A15" s="101" t="s">
        <v>52</v>
      </c>
      <c r="B15" s="76">
        <v>0</v>
      </c>
      <c r="C15" s="68">
        <v>0</v>
      </c>
      <c r="D15" s="64">
        <v>0</v>
      </c>
      <c r="E15" s="68">
        <v>0</v>
      </c>
      <c r="F15" s="68">
        <v>0</v>
      </c>
      <c r="G15" s="81" t="s">
        <v>51</v>
      </c>
      <c r="H15" s="80">
        <f>SUM(B15:G15)</f>
        <v>0</v>
      </c>
    </row>
    <row r="16" spans="1:8" ht="12">
      <c r="A16" s="74"/>
      <c r="B16" s="77"/>
      <c r="C16" s="77"/>
      <c r="D16" s="53"/>
      <c r="E16" s="77"/>
      <c r="F16" s="77"/>
      <c r="G16" s="108"/>
      <c r="H16" s="108"/>
    </row>
    <row r="17" spans="1:8" ht="12" thickBot="1">
      <c r="A17" s="101" t="s">
        <v>53</v>
      </c>
      <c r="B17" s="68">
        <v>0</v>
      </c>
      <c r="C17" s="68">
        <v>0</v>
      </c>
      <c r="D17" s="64">
        <v>0</v>
      </c>
      <c r="E17" s="68">
        <v>0</v>
      </c>
      <c r="F17" s="68">
        <v>0</v>
      </c>
      <c r="G17" s="81" t="s">
        <v>51</v>
      </c>
      <c r="H17" s="80">
        <f>SUM(B17:G17)</f>
        <v>0</v>
      </c>
    </row>
    <row r="18" spans="1:8" ht="11.25">
      <c r="A18" s="73"/>
      <c r="B18" s="75"/>
      <c r="C18" s="75"/>
      <c r="D18" s="52"/>
      <c r="E18" s="75"/>
      <c r="F18" s="75"/>
      <c r="G18" s="107"/>
      <c r="H18" s="107"/>
    </row>
    <row r="19" spans="1:8" ht="12" thickBot="1">
      <c r="A19" s="101" t="s">
        <v>54</v>
      </c>
      <c r="B19" s="68">
        <v>0</v>
      </c>
      <c r="C19" s="68">
        <v>0</v>
      </c>
      <c r="D19" s="64">
        <v>0</v>
      </c>
      <c r="E19" s="68">
        <v>0</v>
      </c>
      <c r="F19" s="68">
        <v>0</v>
      </c>
      <c r="G19" s="81" t="s">
        <v>51</v>
      </c>
      <c r="H19" s="80">
        <f>SUM(B19:G19)</f>
        <v>0</v>
      </c>
    </row>
    <row r="20" spans="1:8" ht="11.25">
      <c r="A20" s="73"/>
      <c r="B20" s="75"/>
      <c r="C20" s="75"/>
      <c r="D20" s="52"/>
      <c r="E20" s="75"/>
      <c r="F20" s="75"/>
      <c r="G20" s="107"/>
      <c r="H20" s="107"/>
    </row>
    <row r="21" spans="1:8" ht="12" thickBot="1">
      <c r="A21" s="101" t="s">
        <v>73</v>
      </c>
      <c r="B21" s="78">
        <v>0</v>
      </c>
      <c r="C21" s="78">
        <v>0</v>
      </c>
      <c r="D21" s="79">
        <v>0</v>
      </c>
      <c r="E21" s="78">
        <v>0</v>
      </c>
      <c r="F21" s="78">
        <v>0</v>
      </c>
      <c r="G21" s="82">
        <v>0</v>
      </c>
      <c r="H21" s="51">
        <f>SUM(B21:G21)</f>
        <v>0</v>
      </c>
    </row>
    <row r="22" spans="1:8" ht="12.75" thickBot="1" thickTop="1">
      <c r="A22" s="102" t="s">
        <v>55</v>
      </c>
      <c r="B22" s="54">
        <f>SUM(B13:B21)</f>
        <v>0</v>
      </c>
      <c r="C22" s="67">
        <f aca="true" t="shared" si="0" ref="C22:H22">SUM(C13:C21)</f>
        <v>0</v>
      </c>
      <c r="D22" s="67">
        <f t="shared" si="0"/>
        <v>0</v>
      </c>
      <c r="E22" s="67">
        <f t="shared" si="0"/>
        <v>0</v>
      </c>
      <c r="F22" s="67">
        <f t="shared" si="0"/>
        <v>0</v>
      </c>
      <c r="G22" s="54">
        <f t="shared" si="0"/>
        <v>0</v>
      </c>
      <c r="H22" s="54">
        <f t="shared" si="0"/>
        <v>0</v>
      </c>
    </row>
    <row r="23" spans="1:8" ht="15" customHeight="1" thickBot="1" thickTop="1">
      <c r="A23" s="59" t="s">
        <v>56</v>
      </c>
      <c r="B23" s="64">
        <v>0</v>
      </c>
      <c r="C23" s="68">
        <v>0</v>
      </c>
      <c r="D23" s="68">
        <v>0</v>
      </c>
      <c r="E23" s="68">
        <v>0</v>
      </c>
      <c r="F23" s="68">
        <v>0</v>
      </c>
      <c r="G23" s="64">
        <v>0</v>
      </c>
      <c r="H23" s="51">
        <f aca="true" t="shared" si="1" ref="H23:H36">SUM(B23:G23)</f>
        <v>0</v>
      </c>
    </row>
    <row r="24" spans="1:30" ht="15" customHeight="1" thickBot="1">
      <c r="A24" s="60" t="s">
        <v>57</v>
      </c>
      <c r="B24" s="64">
        <v>0</v>
      </c>
      <c r="C24" s="68">
        <v>0</v>
      </c>
      <c r="D24" s="68">
        <v>0</v>
      </c>
      <c r="E24" s="68">
        <v>0</v>
      </c>
      <c r="F24" s="68">
        <v>0</v>
      </c>
      <c r="G24" s="64">
        <v>0</v>
      </c>
      <c r="H24" s="51">
        <f t="shared" si="1"/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" customHeight="1" thickBot="1">
      <c r="A25" s="61" t="s">
        <v>58</v>
      </c>
      <c r="B25" s="65">
        <v>0</v>
      </c>
      <c r="C25" s="69">
        <v>0</v>
      </c>
      <c r="D25" s="68">
        <v>0</v>
      </c>
      <c r="E25" s="68">
        <v>0</v>
      </c>
      <c r="F25" s="68">
        <v>0</v>
      </c>
      <c r="G25" s="64">
        <v>0</v>
      </c>
      <c r="H25" s="51">
        <f t="shared" si="1"/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" customHeight="1" thickBot="1">
      <c r="A26" s="61" t="s">
        <v>59</v>
      </c>
      <c r="B26" s="64">
        <v>0</v>
      </c>
      <c r="C26" s="68">
        <v>0</v>
      </c>
      <c r="D26" s="68">
        <v>0</v>
      </c>
      <c r="E26" s="68">
        <v>0</v>
      </c>
      <c r="F26" s="68">
        <v>0</v>
      </c>
      <c r="G26" s="64">
        <v>0</v>
      </c>
      <c r="H26" s="51">
        <f t="shared" si="1"/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" customHeight="1" thickBot="1">
      <c r="A27" s="61" t="s">
        <v>89</v>
      </c>
      <c r="B27" s="64">
        <v>0</v>
      </c>
      <c r="C27" s="68">
        <v>0</v>
      </c>
      <c r="D27" s="68">
        <v>0</v>
      </c>
      <c r="E27" s="68">
        <v>0</v>
      </c>
      <c r="F27" s="68">
        <v>0</v>
      </c>
      <c r="G27" s="64">
        <v>0</v>
      </c>
      <c r="H27" s="51">
        <f t="shared" si="1"/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" customHeight="1" thickBot="1">
      <c r="A28" s="60" t="s">
        <v>60</v>
      </c>
      <c r="B28" s="64">
        <v>0</v>
      </c>
      <c r="C28" s="68">
        <v>0</v>
      </c>
      <c r="D28" s="68">
        <v>0</v>
      </c>
      <c r="E28" s="68">
        <v>0</v>
      </c>
      <c r="F28" s="68">
        <v>0</v>
      </c>
      <c r="G28" s="64">
        <v>0</v>
      </c>
      <c r="H28" s="51">
        <f t="shared" si="1"/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" customHeight="1" thickBot="1">
      <c r="A29" s="60" t="s">
        <v>74</v>
      </c>
      <c r="B29" s="64">
        <v>0</v>
      </c>
      <c r="C29" s="68">
        <v>0</v>
      </c>
      <c r="D29" s="68">
        <v>0</v>
      </c>
      <c r="E29" s="68">
        <v>0</v>
      </c>
      <c r="F29" s="68">
        <v>0</v>
      </c>
      <c r="G29" s="64">
        <v>0</v>
      </c>
      <c r="H29" s="51">
        <f t="shared" si="1"/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" customHeight="1" thickBot="1">
      <c r="A30" s="60" t="s">
        <v>61</v>
      </c>
      <c r="B30" s="65">
        <v>0</v>
      </c>
      <c r="C30" s="69">
        <v>0</v>
      </c>
      <c r="D30" s="68">
        <v>0</v>
      </c>
      <c r="E30" s="68">
        <v>0</v>
      </c>
      <c r="F30" s="68">
        <v>0</v>
      </c>
      <c r="G30" s="64">
        <v>0</v>
      </c>
      <c r="H30" s="51">
        <f t="shared" si="1"/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" customHeight="1" thickBot="1">
      <c r="A31" s="60" t="s">
        <v>88</v>
      </c>
      <c r="B31" s="65">
        <v>0</v>
      </c>
      <c r="C31" s="69">
        <v>0</v>
      </c>
      <c r="D31" s="68">
        <v>0</v>
      </c>
      <c r="E31" s="68">
        <v>0</v>
      </c>
      <c r="F31" s="68">
        <v>0</v>
      </c>
      <c r="G31" s="64">
        <v>0</v>
      </c>
      <c r="H31" s="51">
        <f t="shared" si="1"/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" customHeight="1" thickBot="1">
      <c r="A32" s="60" t="s">
        <v>87</v>
      </c>
      <c r="B32" s="65">
        <v>0</v>
      </c>
      <c r="C32" s="69">
        <v>0</v>
      </c>
      <c r="D32" s="68">
        <v>0</v>
      </c>
      <c r="E32" s="68">
        <v>0</v>
      </c>
      <c r="F32" s="68">
        <v>0</v>
      </c>
      <c r="G32" s="64">
        <v>0</v>
      </c>
      <c r="H32" s="51">
        <f t="shared" si="1"/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" customHeight="1" thickBot="1">
      <c r="A33" s="60" t="s">
        <v>62</v>
      </c>
      <c r="B33" s="65">
        <v>0</v>
      </c>
      <c r="C33" s="69">
        <v>0</v>
      </c>
      <c r="D33" s="68">
        <v>0</v>
      </c>
      <c r="E33" s="68">
        <v>0</v>
      </c>
      <c r="F33" s="68">
        <v>0</v>
      </c>
      <c r="G33" s="64">
        <v>0</v>
      </c>
      <c r="H33" s="51">
        <f t="shared" si="1"/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" customHeight="1" thickBot="1">
      <c r="A34" s="60" t="s">
        <v>75</v>
      </c>
      <c r="B34" s="65">
        <v>0</v>
      </c>
      <c r="C34" s="69">
        <v>0</v>
      </c>
      <c r="D34" s="68">
        <v>0</v>
      </c>
      <c r="E34" s="68">
        <v>0</v>
      </c>
      <c r="F34" s="68">
        <v>0</v>
      </c>
      <c r="G34" s="64">
        <v>0</v>
      </c>
      <c r="H34" s="51">
        <f t="shared" si="1"/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" customHeight="1" thickBot="1">
      <c r="A35" s="61" t="s">
        <v>63</v>
      </c>
      <c r="B35" s="65">
        <v>0</v>
      </c>
      <c r="C35" s="69">
        <v>0</v>
      </c>
      <c r="D35" s="68">
        <v>0</v>
      </c>
      <c r="E35" s="68">
        <v>0</v>
      </c>
      <c r="F35" s="68">
        <v>0</v>
      </c>
      <c r="G35" s="64">
        <v>0</v>
      </c>
      <c r="H35" s="51">
        <f t="shared" si="1"/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10" ht="15" customHeight="1" thickBot="1">
      <c r="A36" s="62" t="s">
        <v>64</v>
      </c>
      <c r="B36" s="66">
        <v>0</v>
      </c>
      <c r="C36" s="70">
        <v>0</v>
      </c>
      <c r="D36" s="68">
        <v>0</v>
      </c>
      <c r="E36" s="68">
        <v>0</v>
      </c>
      <c r="F36" s="68">
        <v>0</v>
      </c>
      <c r="G36" s="64">
        <v>0</v>
      </c>
      <c r="H36" s="55">
        <f t="shared" si="1"/>
        <v>0</v>
      </c>
      <c r="J36" s="37">
        <f>+H38</f>
        <v>0</v>
      </c>
    </row>
    <row r="37" spans="1:10" ht="15" customHeight="1" thickBot="1" thickTop="1">
      <c r="A37" s="103" t="s">
        <v>65</v>
      </c>
      <c r="B37" s="56">
        <f>SUM(B23:B36)</f>
        <v>0</v>
      </c>
      <c r="C37" s="71">
        <f aca="true" t="shared" si="2" ref="C37:H37">SUM(C23:C36)</f>
        <v>0</v>
      </c>
      <c r="D37" s="71">
        <f t="shared" si="2"/>
        <v>0</v>
      </c>
      <c r="E37" s="71">
        <f t="shared" si="2"/>
        <v>0</v>
      </c>
      <c r="F37" s="71">
        <f t="shared" si="2"/>
        <v>0</v>
      </c>
      <c r="G37" s="56">
        <f t="shared" si="2"/>
        <v>0</v>
      </c>
      <c r="H37" s="56">
        <f t="shared" si="2"/>
        <v>0</v>
      </c>
      <c r="J37" s="37">
        <f>+F38</f>
        <v>0</v>
      </c>
    </row>
    <row r="38" spans="1:15" ht="12.75" thickBot="1" thickTop="1">
      <c r="A38" s="63" t="s">
        <v>76</v>
      </c>
      <c r="B38" s="54">
        <f aca="true" t="shared" si="3" ref="B38:H38">+B22+B37</f>
        <v>0</v>
      </c>
      <c r="C38" s="67">
        <f t="shared" si="3"/>
        <v>0</v>
      </c>
      <c r="D38" s="67">
        <f t="shared" si="3"/>
        <v>0</v>
      </c>
      <c r="E38" s="67">
        <f t="shared" si="3"/>
        <v>0</v>
      </c>
      <c r="F38" s="67">
        <f t="shared" si="3"/>
        <v>0</v>
      </c>
      <c r="G38" s="54">
        <f t="shared" si="3"/>
        <v>0</v>
      </c>
      <c r="H38" s="57">
        <f t="shared" si="3"/>
        <v>0</v>
      </c>
      <c r="I38" s="38"/>
      <c r="J38" s="39">
        <f>+J36-J37</f>
        <v>0</v>
      </c>
      <c r="K38" s="38"/>
      <c r="L38" s="38"/>
      <c r="M38" s="38"/>
      <c r="N38" s="38"/>
      <c r="O38" s="38"/>
    </row>
    <row r="39" spans="1:8" ht="15" customHeight="1" thickBot="1" thickTop="1">
      <c r="A39" s="49" t="s">
        <v>77</v>
      </c>
      <c r="B39" s="48"/>
      <c r="C39" s="48"/>
      <c r="D39" s="48"/>
      <c r="E39" s="48"/>
      <c r="F39" s="98" t="s">
        <v>82</v>
      </c>
      <c r="G39" s="17"/>
      <c r="H39" s="96">
        <f>+J38*D40</f>
        <v>0</v>
      </c>
    </row>
    <row r="40" spans="1:8" ht="15" customHeight="1" thickBot="1">
      <c r="A40" s="7"/>
      <c r="B40" s="35" t="s">
        <v>78</v>
      </c>
      <c r="D40" s="47"/>
      <c r="F40" s="3" t="s">
        <v>83</v>
      </c>
      <c r="H40" s="7"/>
    </row>
    <row r="41" spans="1:8" ht="15" customHeight="1" thickBot="1">
      <c r="A41" s="7"/>
      <c r="B41" s="35"/>
      <c r="D41" s="33" t="s">
        <v>79</v>
      </c>
      <c r="F41" s="3" t="s">
        <v>84</v>
      </c>
      <c r="H41" s="99">
        <v>0</v>
      </c>
    </row>
    <row r="42" spans="1:8" ht="12" thickBot="1">
      <c r="A42" s="7"/>
      <c r="F42" s="1" t="s">
        <v>80</v>
      </c>
      <c r="H42" s="97">
        <f>IF(H41&lt;1,H38+H39,H38+H41)</f>
        <v>0</v>
      </c>
    </row>
    <row r="43" spans="1:5" ht="11.25">
      <c r="A43" s="7"/>
      <c r="E43" s="100" t="str">
        <f>IF(H41&gt;H39,"Indirect Cost Taken cannot be Greater than Calculated"," ")</f>
        <v> </v>
      </c>
    </row>
  </sheetData>
  <sheetProtection sheet="1" objects="1" scenarios="1"/>
  <mergeCells count="2">
    <mergeCell ref="A1:H1"/>
    <mergeCell ref="B6:G6"/>
  </mergeCells>
  <printOptions/>
  <pageMargins left="0.75" right="0.75" top="0.5" bottom="0.2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18.421875" style="3" customWidth="1"/>
    <col min="2" max="2" width="16.8515625" style="3" customWidth="1"/>
    <col min="3" max="3" width="9.140625" style="3" customWidth="1"/>
    <col min="4" max="4" width="18.421875" style="3" customWidth="1"/>
    <col min="5" max="5" width="17.421875" style="3" customWidth="1"/>
    <col min="6" max="7" width="9.140625" style="3" customWidth="1"/>
    <col min="8" max="8" width="15.57421875" style="3" customWidth="1"/>
    <col min="9" max="9" width="9.140625" style="3" customWidth="1"/>
    <col min="10" max="10" width="12.8515625" style="3" customWidth="1"/>
    <col min="11" max="11" width="9.7109375" style="3" customWidth="1"/>
    <col min="12" max="16384" width="9.140625" style="3" customWidth="1"/>
  </cols>
  <sheetData>
    <row r="1" spans="1:8" ht="12.75">
      <c r="A1" s="111" t="s">
        <v>34</v>
      </c>
      <c r="B1" s="111"/>
      <c r="C1" s="111"/>
      <c r="D1" s="111"/>
      <c r="E1" s="111"/>
      <c r="F1" s="111"/>
      <c r="G1" s="111"/>
      <c r="H1" s="111"/>
    </row>
    <row r="2" spans="1:8" ht="12.75">
      <c r="A2" s="111" t="s">
        <v>35</v>
      </c>
      <c r="B2" s="111"/>
      <c r="C2" s="111"/>
      <c r="D2" s="111"/>
      <c r="E2" s="111"/>
      <c r="F2" s="111"/>
      <c r="G2" s="111"/>
      <c r="H2" s="111"/>
    </row>
    <row r="3" spans="1:8" ht="12.75">
      <c r="A3" s="111" t="s">
        <v>33</v>
      </c>
      <c r="B3" s="111"/>
      <c r="C3" s="111"/>
      <c r="D3" s="111"/>
      <c r="E3" s="111"/>
      <c r="F3" s="111"/>
      <c r="G3" s="111"/>
      <c r="H3" s="111"/>
    </row>
    <row r="5" spans="1:10" ht="13.5" thickBot="1">
      <c r="A5" s="5" t="s">
        <v>2</v>
      </c>
      <c r="B5" s="43" t="str">
        <f>Sheet1!B3</f>
        <v> </v>
      </c>
      <c r="C5" s="2"/>
      <c r="D5" s="2"/>
      <c r="E5" s="5" t="s">
        <v>1</v>
      </c>
      <c r="F5" s="44" t="str">
        <f>Sheet1!G3</f>
        <v> </v>
      </c>
      <c r="G5" s="7"/>
      <c r="I5" s="27"/>
      <c r="J5" s="7"/>
    </row>
    <row r="6" spans="1:10" ht="12.75">
      <c r="A6" s="5"/>
      <c r="B6" s="110"/>
      <c r="C6" s="7"/>
      <c r="D6" s="7"/>
      <c r="E6" s="5"/>
      <c r="F6" s="35"/>
      <c r="G6" s="7"/>
      <c r="I6" s="27"/>
      <c r="J6" s="7"/>
    </row>
    <row r="7" spans="1:10" ht="12.75">
      <c r="A7" s="5" t="s">
        <v>90</v>
      </c>
      <c r="B7" s="110"/>
      <c r="C7" s="7"/>
      <c r="D7" s="7"/>
      <c r="E7" s="5"/>
      <c r="F7" s="35"/>
      <c r="G7" s="7"/>
      <c r="I7" s="27"/>
      <c r="J7" s="7"/>
    </row>
    <row r="9" spans="1:5" ht="12.75" thickBot="1">
      <c r="A9" s="4" t="s">
        <v>3</v>
      </c>
      <c r="B9" s="34" t="s">
        <v>4</v>
      </c>
      <c r="E9" s="2"/>
    </row>
    <row r="10" spans="2:6" ht="12" thickBot="1">
      <c r="B10" s="91" t="s">
        <v>7</v>
      </c>
      <c r="C10" s="8"/>
      <c r="D10" s="92"/>
      <c r="E10" s="95">
        <v>0</v>
      </c>
      <c r="F10" s="7"/>
    </row>
    <row r="11" spans="2:6" ht="12" thickBot="1">
      <c r="B11" s="93" t="s">
        <v>6</v>
      </c>
      <c r="C11" s="8"/>
      <c r="D11" s="92"/>
      <c r="E11" s="95">
        <v>0</v>
      </c>
      <c r="F11" s="3" t="s">
        <v>12</v>
      </c>
    </row>
    <row r="12" spans="2:6" ht="12" thickBot="1">
      <c r="B12" s="93" t="s">
        <v>10</v>
      </c>
      <c r="C12" s="8"/>
      <c r="D12" s="92"/>
      <c r="E12" s="58">
        <f>SUM(E10:E11)</f>
        <v>0</v>
      </c>
      <c r="F12" s="7"/>
    </row>
    <row r="13" spans="2:6" ht="12" thickBot="1">
      <c r="B13" s="93" t="s">
        <v>5</v>
      </c>
      <c r="C13" s="8"/>
      <c r="D13" s="92"/>
      <c r="E13" s="109">
        <f>Sheet1!H42</f>
        <v>0</v>
      </c>
      <c r="F13" s="7"/>
    </row>
    <row r="14" spans="2:6" ht="12" thickBot="1">
      <c r="B14" s="93" t="s">
        <v>11</v>
      </c>
      <c r="C14" s="94"/>
      <c r="D14" s="92"/>
      <c r="E14" s="58">
        <f>+E12-E13</f>
        <v>0</v>
      </c>
      <c r="F14" s="7"/>
    </row>
    <row r="15" ht="11.25">
      <c r="F15" s="7"/>
    </row>
    <row r="16" spans="1:6" ht="12.75" thickBot="1">
      <c r="A16" s="4" t="s">
        <v>8</v>
      </c>
      <c r="B16" s="5" t="s">
        <v>9</v>
      </c>
      <c r="E16" s="2"/>
      <c r="F16" s="7"/>
    </row>
    <row r="17" spans="2:6" ht="12" thickBot="1">
      <c r="B17" s="93" t="s">
        <v>15</v>
      </c>
      <c r="C17" s="8"/>
      <c r="D17" s="92"/>
      <c r="E17" s="95">
        <v>0</v>
      </c>
      <c r="F17" s="7"/>
    </row>
    <row r="18" spans="2:7" ht="12" thickBot="1">
      <c r="B18" s="93" t="s">
        <v>16</v>
      </c>
      <c r="C18" s="8"/>
      <c r="D18" s="92"/>
      <c r="E18" s="95">
        <v>0</v>
      </c>
      <c r="F18" s="7"/>
      <c r="G18" s="3" t="s">
        <v>12</v>
      </c>
    </row>
    <row r="19" spans="2:6" ht="12" thickBot="1">
      <c r="B19" s="93" t="s">
        <v>17</v>
      </c>
      <c r="C19" s="8"/>
      <c r="D19" s="92"/>
      <c r="E19" s="58">
        <f>+E17-E18</f>
        <v>0</v>
      </c>
      <c r="F19" s="7"/>
    </row>
    <row r="20" spans="2:6" ht="12" thickBot="1">
      <c r="B20" s="93" t="s">
        <v>18</v>
      </c>
      <c r="C20" s="8"/>
      <c r="D20" s="92"/>
      <c r="E20" s="95">
        <v>0</v>
      </c>
      <c r="F20" s="7"/>
    </row>
    <row r="21" spans="2:6" ht="12" thickBot="1">
      <c r="B21" s="93" t="s">
        <v>13</v>
      </c>
      <c r="C21" s="94"/>
      <c r="D21" s="92"/>
      <c r="E21" s="109">
        <f>+E19-E20</f>
        <v>0</v>
      </c>
      <c r="F21" s="7"/>
    </row>
    <row r="22" spans="2:6" ht="12" thickBot="1">
      <c r="B22" s="93" t="s">
        <v>14</v>
      </c>
      <c r="C22" s="8"/>
      <c r="D22" s="92"/>
      <c r="E22" s="58">
        <f>+E19+E20-E21</f>
        <v>0</v>
      </c>
      <c r="F22" s="3" t="s">
        <v>19</v>
      </c>
    </row>
    <row r="24" spans="1:2" ht="11.25">
      <c r="A24" s="4" t="s">
        <v>20</v>
      </c>
      <c r="B24" s="1" t="s">
        <v>81</v>
      </c>
    </row>
    <row r="25" ht="11.25">
      <c r="B25" s="3" t="s">
        <v>21</v>
      </c>
    </row>
    <row r="26" spans="1:11" ht="12" thickBot="1">
      <c r="A26" s="6"/>
      <c r="B26" s="6"/>
      <c r="C26" s="7"/>
      <c r="D26" s="6"/>
      <c r="E26" s="6"/>
      <c r="F26" s="6"/>
      <c r="G26" s="6"/>
      <c r="H26" s="6"/>
      <c r="I26" s="7"/>
      <c r="J26" s="7"/>
      <c r="K26" s="7"/>
    </row>
    <row r="27" spans="1:9" ht="15" customHeight="1" thickTop="1">
      <c r="A27" s="11" t="s">
        <v>0</v>
      </c>
      <c r="B27" s="10" t="s">
        <v>22</v>
      </c>
      <c r="C27" s="7" t="s">
        <v>12</v>
      </c>
      <c r="D27" s="11" t="s">
        <v>0</v>
      </c>
      <c r="E27" s="10" t="s">
        <v>22</v>
      </c>
      <c r="G27" s="12" t="s">
        <v>23</v>
      </c>
      <c r="H27" s="13"/>
      <c r="I27" s="7"/>
    </row>
    <row r="28" spans="1:8" ht="15" customHeight="1" thickBot="1">
      <c r="A28" s="45"/>
      <c r="B28" s="20">
        <v>0</v>
      </c>
      <c r="D28" s="45"/>
      <c r="E28" s="20">
        <v>0</v>
      </c>
      <c r="G28" s="25"/>
      <c r="H28" s="14"/>
    </row>
    <row r="29" spans="1:8" ht="15" customHeight="1" thickBot="1">
      <c r="A29" s="46"/>
      <c r="B29" s="21">
        <v>0</v>
      </c>
      <c r="D29" s="46"/>
      <c r="E29" s="21">
        <v>0</v>
      </c>
      <c r="G29" s="26"/>
      <c r="H29" s="9">
        <f>+B28+B29+B30+B31+B32+E28+E29+E30+E31+E32</f>
        <v>0</v>
      </c>
    </row>
    <row r="30" spans="1:10" ht="15" customHeight="1" thickBot="1">
      <c r="A30" s="46"/>
      <c r="B30" s="21">
        <v>0</v>
      </c>
      <c r="D30" s="46"/>
      <c r="E30" s="21">
        <v>0</v>
      </c>
      <c r="J30" s="7"/>
    </row>
    <row r="31" spans="1:10" ht="15" customHeight="1" thickBot="1">
      <c r="A31" s="46"/>
      <c r="B31" s="21">
        <v>0</v>
      </c>
      <c r="D31" s="46"/>
      <c r="E31" s="21">
        <v>0</v>
      </c>
      <c r="J31" s="7"/>
    </row>
    <row r="32" spans="1:5" ht="15" customHeight="1" thickBot="1">
      <c r="A32" s="46"/>
      <c r="B32" s="21">
        <v>0</v>
      </c>
      <c r="D32" s="46"/>
      <c r="E32" s="21">
        <v>0</v>
      </c>
    </row>
    <row r="34" ht="11.25">
      <c r="A34" s="3" t="s">
        <v>86</v>
      </c>
    </row>
    <row r="35" spans="1:9" ht="12" thickBot="1">
      <c r="A35" s="2"/>
      <c r="B35" s="2"/>
      <c r="C35" s="2"/>
      <c r="D35" s="2"/>
      <c r="E35" s="2"/>
      <c r="F35" s="2"/>
      <c r="G35" s="2"/>
      <c r="H35" s="2"/>
      <c r="I35" s="7"/>
    </row>
    <row r="37" ht="11.25">
      <c r="A37" s="4" t="s">
        <v>91</v>
      </c>
    </row>
    <row r="38" ht="11.25">
      <c r="A38" s="3" t="s">
        <v>24</v>
      </c>
    </row>
    <row r="39" spans="1:9" ht="15" customHeight="1" thickBot="1">
      <c r="A39" s="16" t="s">
        <v>26</v>
      </c>
      <c r="B39" s="19"/>
      <c r="C39" s="15"/>
      <c r="D39" s="2"/>
      <c r="E39" s="17" t="s">
        <v>25</v>
      </c>
      <c r="F39" s="24" t="s">
        <v>12</v>
      </c>
      <c r="G39" s="2"/>
      <c r="H39" s="2"/>
      <c r="I39" s="7"/>
    </row>
    <row r="40" spans="1:8" ht="15" customHeight="1" thickBot="1">
      <c r="A40" s="4" t="s">
        <v>27</v>
      </c>
      <c r="B40" s="22"/>
      <c r="C40" s="8"/>
      <c r="D40" s="18" t="s">
        <v>28</v>
      </c>
      <c r="E40" s="23" t="s">
        <v>12</v>
      </c>
      <c r="F40" s="18" t="s">
        <v>29</v>
      </c>
      <c r="G40" s="22"/>
      <c r="H40" s="8"/>
    </row>
    <row r="41" spans="1:6" ht="11.25">
      <c r="A41" s="3" t="s">
        <v>30</v>
      </c>
      <c r="F41" s="3" t="s">
        <v>92</v>
      </c>
    </row>
    <row r="42" spans="1:8" ht="15" customHeight="1" thickBot="1">
      <c r="A42" s="19"/>
      <c r="B42" s="2"/>
      <c r="C42" s="2"/>
      <c r="D42" s="7"/>
      <c r="E42" s="2"/>
      <c r="F42" s="2"/>
      <c r="G42" s="2"/>
      <c r="H42" s="2"/>
    </row>
    <row r="43" spans="1:8" ht="15" customHeight="1">
      <c r="A43" s="114" t="s">
        <v>31</v>
      </c>
      <c r="B43" s="114"/>
      <c r="C43" s="114"/>
      <c r="E43" s="114" t="s">
        <v>32</v>
      </c>
      <c r="F43" s="114"/>
      <c r="G43" s="114"/>
      <c r="H43" s="114"/>
    </row>
    <row r="44" spans="1:8" ht="11.25">
      <c r="A44" s="113" t="s">
        <v>93</v>
      </c>
      <c r="B44" s="113"/>
      <c r="C44" s="113"/>
      <c r="D44" s="113"/>
      <c r="E44" s="113"/>
      <c r="F44" s="113"/>
      <c r="G44" s="113"/>
      <c r="H44" s="113"/>
    </row>
    <row r="47" ht="11.25">
      <c r="E47" s="3" t="s">
        <v>12</v>
      </c>
    </row>
  </sheetData>
  <sheetProtection sheet="1" objects="1" scenarios="1"/>
  <mergeCells count="6">
    <mergeCell ref="A44:H44"/>
    <mergeCell ref="A1:H1"/>
    <mergeCell ref="A2:H2"/>
    <mergeCell ref="A3:H3"/>
    <mergeCell ref="A43:C43"/>
    <mergeCell ref="E43:H43"/>
  </mergeCells>
  <printOptions/>
  <pageMargins left="0.75" right="0.7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R. Whiting</dc:creator>
  <cp:keywords/>
  <dc:description/>
  <cp:lastModifiedBy>Patsy Hammond</cp:lastModifiedBy>
  <cp:lastPrinted>2001-05-30T18:21:01Z</cp:lastPrinted>
  <dcterms:created xsi:type="dcterms:W3CDTF">2001-03-23T14:39:33Z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