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'Sheet1'!$A$1:$J$334</definedName>
    <definedName name="_xlnm.Print_Titles" localSheetId="0">'Sheet1'!$19:$22</definedName>
  </definedNames>
  <calcPr fullCalcOnLoad="1"/>
</workbook>
</file>

<file path=xl/sharedStrings.xml><?xml version="1.0" encoding="utf-8"?>
<sst xmlns="http://schemas.openxmlformats.org/spreadsheetml/2006/main" count="702" uniqueCount="419">
  <si>
    <t>Arkansas Department of Education</t>
  </si>
  <si>
    <t>Selected Revenue Estimates</t>
  </si>
  <si>
    <t>Notes:</t>
  </si>
  <si>
    <t>*  This information is provided for budgeting purposes</t>
  </si>
  <si>
    <t>*  The May 2002 State Equalization Aid payment will reflect this reduction</t>
  </si>
  <si>
    <t>*  Base Local Revenue Per Student is $4,541.70, down $26.18 from the December 13 Print Out</t>
  </si>
  <si>
    <t>*  Minimum State and Local Revenue Per Student is $4,810.40, down $20.94 from the December 13 Print Out</t>
  </si>
  <si>
    <t>*  The reduction in State Equalization Aid effected General Faciliites Funding, Debt Service Funding Supplement,</t>
  </si>
  <si>
    <t xml:space="preserve"> Student Growth Funding, Additional Base Funding, and Incentive Funding</t>
  </si>
  <si>
    <t>*  Revenue Loss Funding did not change.  It is included in the calculation of Additional Base Funding and Incentive Funding</t>
  </si>
  <si>
    <t>*  Student Growth Funding was calculated using the 2001-2002 two quarter average ADMs</t>
  </si>
  <si>
    <t>*  The Student Growth estimate is included in the calculation of Additional Base Funding and Incentive Funding</t>
  </si>
  <si>
    <t>*  All categories of funding will be officially calculated in May</t>
  </si>
  <si>
    <t>State</t>
  </si>
  <si>
    <t xml:space="preserve">General </t>
  </si>
  <si>
    <t>Debt Service</t>
  </si>
  <si>
    <t>Greater of</t>
  </si>
  <si>
    <t>Additional</t>
  </si>
  <si>
    <t>Equalization</t>
  </si>
  <si>
    <t>Facilities</t>
  </si>
  <si>
    <t>Funding</t>
  </si>
  <si>
    <t>Revenue Loss</t>
  </si>
  <si>
    <t>Base</t>
  </si>
  <si>
    <t>Incentive</t>
  </si>
  <si>
    <t>LEA</t>
  </si>
  <si>
    <t>County</t>
  </si>
  <si>
    <t>District</t>
  </si>
  <si>
    <t>Aid</t>
  </si>
  <si>
    <t>Supplement</t>
  </si>
  <si>
    <t>Student Growth</t>
  </si>
  <si>
    <t>Total</t>
  </si>
  <si>
    <t xml:space="preserve">ARKANSAS       </t>
  </si>
  <si>
    <t xml:space="preserve">DEWITT              </t>
  </si>
  <si>
    <t xml:space="preserve">GILLETT             </t>
  </si>
  <si>
    <t xml:space="preserve">STUTTGART           </t>
  </si>
  <si>
    <t xml:space="preserve">HUMPHREY            </t>
  </si>
  <si>
    <t xml:space="preserve">ASHLEY         </t>
  </si>
  <si>
    <t xml:space="preserve">CROSSETT            </t>
  </si>
  <si>
    <t xml:space="preserve">FOUNTAIN HILL       </t>
  </si>
  <si>
    <t xml:space="preserve">HAMBURG             </t>
  </si>
  <si>
    <t xml:space="preserve">BAXTER         </t>
  </si>
  <si>
    <t xml:space="preserve">COTTER              </t>
  </si>
  <si>
    <t xml:space="preserve">MOUNTAIN HOME       </t>
  </si>
  <si>
    <t xml:space="preserve">NORFORK             </t>
  </si>
  <si>
    <t xml:space="preserve">BENTON         </t>
  </si>
  <si>
    <t xml:space="preserve">BENTONVILLE         </t>
  </si>
  <si>
    <t xml:space="preserve">DECATUR             </t>
  </si>
  <si>
    <t xml:space="preserve">GENTRY              </t>
  </si>
  <si>
    <t xml:space="preserve">GRAVETTE            </t>
  </si>
  <si>
    <t xml:space="preserve">ROGERS              </t>
  </si>
  <si>
    <t xml:space="preserve">SILOAM SPRINGS      </t>
  </si>
  <si>
    <t xml:space="preserve">PEA RIDGE           </t>
  </si>
  <si>
    <t xml:space="preserve">BOONE          </t>
  </si>
  <si>
    <t xml:space="preserve">ALPENA              </t>
  </si>
  <si>
    <t xml:space="preserve">BERGMAN             </t>
  </si>
  <si>
    <t xml:space="preserve">HARRISON            </t>
  </si>
  <si>
    <t xml:space="preserve">OMAHA               </t>
  </si>
  <si>
    <t xml:space="preserve">VALLEY SPRINGS      </t>
  </si>
  <si>
    <t xml:space="preserve">LEAD HILL           </t>
  </si>
  <si>
    <t xml:space="preserve">BRADLEY        </t>
  </si>
  <si>
    <t xml:space="preserve">HERMITAGE           </t>
  </si>
  <si>
    <t xml:space="preserve">WARREN              </t>
  </si>
  <si>
    <t xml:space="preserve">CALHOUN        </t>
  </si>
  <si>
    <t xml:space="preserve">HAMPTON             </t>
  </si>
  <si>
    <t xml:space="preserve">CARROLL        </t>
  </si>
  <si>
    <t xml:space="preserve">BERRYVILLE          </t>
  </si>
  <si>
    <t xml:space="preserve">EUREKA SPRINGS      </t>
  </si>
  <si>
    <t xml:space="preserve">GREEN FOREST        </t>
  </si>
  <si>
    <t xml:space="preserve">CHICOT         </t>
  </si>
  <si>
    <t xml:space="preserve">DERMOTT             </t>
  </si>
  <si>
    <t xml:space="preserve">EUDORA              </t>
  </si>
  <si>
    <t xml:space="preserve">LAKESIDE    C.        </t>
  </si>
  <si>
    <t xml:space="preserve">CLARK          </t>
  </si>
  <si>
    <t xml:space="preserve">ARKADELPHIA         </t>
  </si>
  <si>
    <t xml:space="preserve">GURDON              </t>
  </si>
  <si>
    <t xml:space="preserve">CLAY           </t>
  </si>
  <si>
    <t xml:space="preserve">CORNING             </t>
  </si>
  <si>
    <t xml:space="preserve">PIGGOTT             </t>
  </si>
  <si>
    <t xml:space="preserve">CLAY COUNTY         </t>
  </si>
  <si>
    <t xml:space="preserve">CLEBURNE       </t>
  </si>
  <si>
    <t xml:space="preserve">CONCORD             </t>
  </si>
  <si>
    <t xml:space="preserve">HEBER SPRINGS       </t>
  </si>
  <si>
    <t xml:space="preserve">QUITMAN             </t>
  </si>
  <si>
    <t xml:space="preserve">WEST SIDE   CL.        </t>
  </si>
  <si>
    <t xml:space="preserve">WILBURN             </t>
  </si>
  <si>
    <t xml:space="preserve">CLEVELAND      </t>
  </si>
  <si>
    <t xml:space="preserve">KINGSLAND           </t>
  </si>
  <si>
    <t xml:space="preserve">RISON               </t>
  </si>
  <si>
    <t xml:space="preserve">WOODLAWN            </t>
  </si>
  <si>
    <t xml:space="preserve">COLUMBIA       </t>
  </si>
  <si>
    <t xml:space="preserve">EMERSON             </t>
  </si>
  <si>
    <t xml:space="preserve">MAGNOLIA            </t>
  </si>
  <si>
    <t xml:space="preserve">MCNEIL              </t>
  </si>
  <si>
    <t xml:space="preserve">TAYLOR              </t>
  </si>
  <si>
    <t xml:space="preserve">WALDO               </t>
  </si>
  <si>
    <t xml:space="preserve">WALKER              </t>
  </si>
  <si>
    <t xml:space="preserve">CONWAY         </t>
  </si>
  <si>
    <t xml:space="preserve">NEMO VISTA          </t>
  </si>
  <si>
    <t xml:space="preserve">WONDERVIEW          </t>
  </si>
  <si>
    <t xml:space="preserve">SO. CONWAY CO.      </t>
  </si>
  <si>
    <t xml:space="preserve">CRAIGHEAD      </t>
  </si>
  <si>
    <t xml:space="preserve">BAY                 </t>
  </si>
  <si>
    <t xml:space="preserve">WEST SIDE  CR.         </t>
  </si>
  <si>
    <t xml:space="preserve">BROOKLAND           </t>
  </si>
  <si>
    <t>BUFFALO ISLAND CENTR</t>
  </si>
  <si>
    <t xml:space="preserve">JONESBORO           </t>
  </si>
  <si>
    <t xml:space="preserve">NETTLETON           </t>
  </si>
  <si>
    <t xml:space="preserve">VALLEY VIEW         </t>
  </si>
  <si>
    <t xml:space="preserve">RIVERSIDE           </t>
  </si>
  <si>
    <t xml:space="preserve">CRAWFORD       </t>
  </si>
  <si>
    <t xml:space="preserve">ALMA                </t>
  </si>
  <si>
    <t xml:space="preserve">CEDARVILLE          </t>
  </si>
  <si>
    <t xml:space="preserve">MOUNTAINBURG        </t>
  </si>
  <si>
    <t xml:space="preserve">MULBERRY            </t>
  </si>
  <si>
    <t xml:space="preserve">VAN BUREN           </t>
  </si>
  <si>
    <t xml:space="preserve">CRITTENDEN     </t>
  </si>
  <si>
    <t xml:space="preserve">CRAWFORDSVILLE      </t>
  </si>
  <si>
    <t xml:space="preserve">EARLE               </t>
  </si>
  <si>
    <t xml:space="preserve">WEST MEMPHIS        </t>
  </si>
  <si>
    <t xml:space="preserve">MARION              </t>
  </si>
  <si>
    <t xml:space="preserve">TURRELL             </t>
  </si>
  <si>
    <t xml:space="preserve">CROSS          </t>
  </si>
  <si>
    <t xml:space="preserve">CROSS COUNTY        </t>
  </si>
  <si>
    <t xml:space="preserve">PARKIN              </t>
  </si>
  <si>
    <t xml:space="preserve">WYNNE               </t>
  </si>
  <si>
    <t xml:space="preserve">DALLAS         </t>
  </si>
  <si>
    <t xml:space="preserve">CARTHAGE            </t>
  </si>
  <si>
    <t xml:space="preserve">FORDYCE             </t>
  </si>
  <si>
    <t xml:space="preserve">SPARKMAN            </t>
  </si>
  <si>
    <t xml:space="preserve">DESHA          </t>
  </si>
  <si>
    <t xml:space="preserve">ARKANSAS CITY       </t>
  </si>
  <si>
    <t xml:space="preserve">DELTA SPECIAL       </t>
  </si>
  <si>
    <t xml:space="preserve">DUMAS               </t>
  </si>
  <si>
    <t xml:space="preserve">MCGEHEE             </t>
  </si>
  <si>
    <t xml:space="preserve">DREW           </t>
  </si>
  <si>
    <t xml:space="preserve">DREW CENTRAL        </t>
  </si>
  <si>
    <t xml:space="preserve">MONTICELLO          </t>
  </si>
  <si>
    <t xml:space="preserve">FAULKNER       </t>
  </si>
  <si>
    <t xml:space="preserve">CONWAY              </t>
  </si>
  <si>
    <t xml:space="preserve">GREENBRIER          </t>
  </si>
  <si>
    <t xml:space="preserve">GUY-PERKINS         </t>
  </si>
  <si>
    <t xml:space="preserve">MAYFLOWER           </t>
  </si>
  <si>
    <t xml:space="preserve">MT VERNON/ENOLA     </t>
  </si>
  <si>
    <t xml:space="preserve">VILONIA             </t>
  </si>
  <si>
    <t xml:space="preserve">FRANKLIN       </t>
  </si>
  <si>
    <t xml:space="preserve">ALTUS-DENNING       </t>
  </si>
  <si>
    <t xml:space="preserve">CHARLESTON          </t>
  </si>
  <si>
    <t xml:space="preserve">COUNTY LINE         </t>
  </si>
  <si>
    <t xml:space="preserve">OZARK               </t>
  </si>
  <si>
    <t xml:space="preserve">PLEASANT VIEW       </t>
  </si>
  <si>
    <t xml:space="preserve">FULTON         </t>
  </si>
  <si>
    <t xml:space="preserve">MAMMOTH SPRING      </t>
  </si>
  <si>
    <t xml:space="preserve">SALEM               </t>
  </si>
  <si>
    <t xml:space="preserve">VIOLA               </t>
  </si>
  <si>
    <t xml:space="preserve">GARLAND        </t>
  </si>
  <si>
    <t xml:space="preserve">CUTTER-MORNING STAR </t>
  </si>
  <si>
    <t xml:space="preserve">FOUNTAIN LAKE       </t>
  </si>
  <si>
    <t xml:space="preserve">HOT SPRINGS         </t>
  </si>
  <si>
    <t xml:space="preserve">JESSIEVILLE         </t>
  </si>
  <si>
    <t xml:space="preserve">LAKE HAMILTON       </t>
  </si>
  <si>
    <t xml:space="preserve">LAKESIDE   G.         </t>
  </si>
  <si>
    <t xml:space="preserve">MOUNTAIN PINE       </t>
  </si>
  <si>
    <t xml:space="preserve">GRANT          </t>
  </si>
  <si>
    <t xml:space="preserve">POYEN               </t>
  </si>
  <si>
    <t xml:space="preserve">SHERIDAN            </t>
  </si>
  <si>
    <t xml:space="preserve">GREENE         </t>
  </si>
  <si>
    <t xml:space="preserve">DELAPLAINE          </t>
  </si>
  <si>
    <t xml:space="preserve">MARMADUKE           </t>
  </si>
  <si>
    <t xml:space="preserve">TECHNICAL           </t>
  </si>
  <si>
    <t xml:space="preserve">N E ARKANSAS        </t>
  </si>
  <si>
    <t xml:space="preserve">HEMPSTEAD      </t>
  </si>
  <si>
    <t xml:space="preserve">BLEVINS             </t>
  </si>
  <si>
    <t xml:space="preserve">HOPE                </t>
  </si>
  <si>
    <t xml:space="preserve">SARATOGA            </t>
  </si>
  <si>
    <t xml:space="preserve">SPRING HILL         </t>
  </si>
  <si>
    <t xml:space="preserve">HOT SPRING     </t>
  </si>
  <si>
    <t xml:space="preserve">BISMARCK            </t>
  </si>
  <si>
    <t xml:space="preserve">GLEN ROSE           </t>
  </si>
  <si>
    <t xml:space="preserve">MAGNET COVE         </t>
  </si>
  <si>
    <t xml:space="preserve">MALVERN             </t>
  </si>
  <si>
    <t xml:space="preserve">OUACHITA            </t>
  </si>
  <si>
    <t xml:space="preserve">HOWARD         </t>
  </si>
  <si>
    <t xml:space="preserve">DIERKS              </t>
  </si>
  <si>
    <t xml:space="preserve">MINERAL SPGS        </t>
  </si>
  <si>
    <t xml:space="preserve">NASHVILLE           </t>
  </si>
  <si>
    <t xml:space="preserve">UMPIRE              </t>
  </si>
  <si>
    <t xml:space="preserve">INDEPENDENCE   </t>
  </si>
  <si>
    <t xml:space="preserve">BATESVILLE          </t>
  </si>
  <si>
    <t xml:space="preserve">CORD-CHARLOTTE      </t>
  </si>
  <si>
    <t xml:space="preserve">CUSHMAN             </t>
  </si>
  <si>
    <t xml:space="preserve">NEWARK              </t>
  </si>
  <si>
    <t xml:space="preserve">SOUTH SIDE  I.        </t>
  </si>
  <si>
    <t xml:space="preserve">SULPHUR ROCK        </t>
  </si>
  <si>
    <t xml:space="preserve">MIDLAND             </t>
  </si>
  <si>
    <t xml:space="preserve">IZARD          </t>
  </si>
  <si>
    <t xml:space="preserve">CALICO ROCK         </t>
  </si>
  <si>
    <t xml:space="preserve">MELBOURNE           </t>
  </si>
  <si>
    <t xml:space="preserve">MOUNT PLEASANT      </t>
  </si>
  <si>
    <t xml:space="preserve">IZARD COUNTY        </t>
  </si>
  <si>
    <t xml:space="preserve">JACKSON        </t>
  </si>
  <si>
    <t xml:space="preserve">NEWPORT             </t>
  </si>
  <si>
    <t xml:space="preserve">SWIFTON             </t>
  </si>
  <si>
    <t xml:space="preserve">JACKSON COUNTY      </t>
  </si>
  <si>
    <t xml:space="preserve">JEFFERSON      </t>
  </si>
  <si>
    <t>ALTHEIMER UNIFIED 22</t>
  </si>
  <si>
    <t xml:space="preserve">DOLLARWAY           </t>
  </si>
  <si>
    <t xml:space="preserve">PINE BLUFF          </t>
  </si>
  <si>
    <t xml:space="preserve">WATSON CHAPEL       </t>
  </si>
  <si>
    <t xml:space="preserve">WHITE HALL          </t>
  </si>
  <si>
    <t xml:space="preserve">JOHNSON        </t>
  </si>
  <si>
    <t xml:space="preserve">CLARKSVILLE         </t>
  </si>
  <si>
    <t xml:space="preserve">LAMAR               </t>
  </si>
  <si>
    <t xml:space="preserve">OARK                </t>
  </si>
  <si>
    <t xml:space="preserve">WEST SIDE   J.       </t>
  </si>
  <si>
    <t xml:space="preserve">LAFAYETTE      </t>
  </si>
  <si>
    <t xml:space="preserve">BRADLEY             </t>
  </si>
  <si>
    <t xml:space="preserve">LEWISVILLE          </t>
  </si>
  <si>
    <t xml:space="preserve">STAMPS              </t>
  </si>
  <si>
    <t xml:space="preserve">LAWRENCE       </t>
  </si>
  <si>
    <t xml:space="preserve">BLACK ROCK          </t>
  </si>
  <si>
    <t xml:space="preserve">HOXIE               </t>
  </si>
  <si>
    <t xml:space="preserve">LYNN                </t>
  </si>
  <si>
    <t xml:space="preserve">SLOAN-HENDRIX       </t>
  </si>
  <si>
    <t xml:space="preserve">RIVER VALLEY        </t>
  </si>
  <si>
    <t xml:space="preserve">WALNUT RIDGE        </t>
  </si>
  <si>
    <t xml:space="preserve">LEE            </t>
  </si>
  <si>
    <t xml:space="preserve">LEE COUNTY          </t>
  </si>
  <si>
    <t xml:space="preserve">LINCOLN        </t>
  </si>
  <si>
    <t xml:space="preserve">GOULD               </t>
  </si>
  <si>
    <t xml:space="preserve">GRADY               </t>
  </si>
  <si>
    <t xml:space="preserve">STAR CITY           </t>
  </si>
  <si>
    <t xml:space="preserve">LITTLE RIVER   </t>
  </si>
  <si>
    <t xml:space="preserve">ASHDOWN             </t>
  </si>
  <si>
    <t xml:space="preserve">FOREMAN             </t>
  </si>
  <si>
    <t xml:space="preserve">LOGAN          </t>
  </si>
  <si>
    <t xml:space="preserve">BOONEVILLE          </t>
  </si>
  <si>
    <t xml:space="preserve">MAGAZINE            </t>
  </si>
  <si>
    <t xml:space="preserve">PARIS               </t>
  </si>
  <si>
    <t xml:space="preserve">SCRANTON            </t>
  </si>
  <si>
    <t xml:space="preserve">LONOKE         </t>
  </si>
  <si>
    <t xml:space="preserve">LONOKE              </t>
  </si>
  <si>
    <t xml:space="preserve">ENGLAND             </t>
  </si>
  <si>
    <t xml:space="preserve">CARLISLE            </t>
  </si>
  <si>
    <t xml:space="preserve">CABOT               </t>
  </si>
  <si>
    <t xml:space="preserve">MADISON        </t>
  </si>
  <si>
    <t xml:space="preserve">HUNTSVILLE          </t>
  </si>
  <si>
    <t xml:space="preserve">KINGSTON            </t>
  </si>
  <si>
    <t xml:space="preserve">SAINT PAUL          </t>
  </si>
  <si>
    <t xml:space="preserve">MARION         </t>
  </si>
  <si>
    <t xml:space="preserve">FLIPPIN             </t>
  </si>
  <si>
    <t xml:space="preserve">YELLVILLE-SUM       </t>
  </si>
  <si>
    <t xml:space="preserve">MARION CO           </t>
  </si>
  <si>
    <t xml:space="preserve">MILLER         </t>
  </si>
  <si>
    <t xml:space="preserve">BRIGHT STAR         </t>
  </si>
  <si>
    <t xml:space="preserve">GENOA CENTRAL       </t>
  </si>
  <si>
    <t xml:space="preserve">FOUKE               </t>
  </si>
  <si>
    <t xml:space="preserve">TEXARKANA           </t>
  </si>
  <si>
    <t xml:space="preserve">MISSISSIPPI    </t>
  </si>
  <si>
    <t xml:space="preserve">ARMOREL             </t>
  </si>
  <si>
    <t xml:space="preserve">BLYTHEVILLE         </t>
  </si>
  <si>
    <t xml:space="preserve">SO MISSISSIPPI      </t>
  </si>
  <si>
    <t xml:space="preserve">GOSNELL             </t>
  </si>
  <si>
    <t xml:space="preserve">MANILA              </t>
  </si>
  <si>
    <t xml:space="preserve">OSCEOLA             </t>
  </si>
  <si>
    <t xml:space="preserve">MONROE         </t>
  </si>
  <si>
    <t xml:space="preserve">BRINKLEY            </t>
  </si>
  <si>
    <t xml:space="preserve">CLARENDON           </t>
  </si>
  <si>
    <t xml:space="preserve">HOLLY GROVE         </t>
  </si>
  <si>
    <t xml:space="preserve">MONTGOMERY     </t>
  </si>
  <si>
    <t xml:space="preserve">CADDO HILLS         </t>
  </si>
  <si>
    <t xml:space="preserve">MOUNT IDA           </t>
  </si>
  <si>
    <t xml:space="preserve">ODEN                </t>
  </si>
  <si>
    <t xml:space="preserve">NEVADA         </t>
  </si>
  <si>
    <t xml:space="preserve">EMMET               </t>
  </si>
  <si>
    <t xml:space="preserve">PRESCOTT            </t>
  </si>
  <si>
    <t xml:space="preserve">NEVADA COUNTY       </t>
  </si>
  <si>
    <t xml:space="preserve">NEWTON         </t>
  </si>
  <si>
    <t xml:space="preserve">DEER                </t>
  </si>
  <si>
    <t xml:space="preserve">JASPER              </t>
  </si>
  <si>
    <t xml:space="preserve">MOUNT JUDEA         </t>
  </si>
  <si>
    <t xml:space="preserve">WESTERN GROVE       </t>
  </si>
  <si>
    <t xml:space="preserve">OUACHITA       </t>
  </si>
  <si>
    <t xml:space="preserve">BEARDEN             </t>
  </si>
  <si>
    <t xml:space="preserve">CAMDEN-FAIR         </t>
  </si>
  <si>
    <t xml:space="preserve">HARMONY GROVE   O.   </t>
  </si>
  <si>
    <t xml:space="preserve">STEPHENS            </t>
  </si>
  <si>
    <t xml:space="preserve">PERRY          </t>
  </si>
  <si>
    <t xml:space="preserve">EAST END            </t>
  </si>
  <si>
    <t xml:space="preserve">PERRY CASA          </t>
  </si>
  <si>
    <t xml:space="preserve">PERRYVILLE          </t>
  </si>
  <si>
    <t xml:space="preserve">PHILLIPS       </t>
  </si>
  <si>
    <t xml:space="preserve">BARTON/LEXA         </t>
  </si>
  <si>
    <t xml:space="preserve">ELAINE              </t>
  </si>
  <si>
    <t xml:space="preserve">HELENA-W HELENA     </t>
  </si>
  <si>
    <t xml:space="preserve">MARVELL             </t>
  </si>
  <si>
    <t xml:space="preserve">LAKE VIEW           </t>
  </si>
  <si>
    <t xml:space="preserve">PIKE           </t>
  </si>
  <si>
    <t xml:space="preserve">DELIGHT             </t>
  </si>
  <si>
    <t>CENTERPOINT</t>
  </si>
  <si>
    <t xml:space="preserve">KIRBY               </t>
  </si>
  <si>
    <t xml:space="preserve">MURFREESBORO        </t>
  </si>
  <si>
    <t xml:space="preserve">POINSETT       </t>
  </si>
  <si>
    <t xml:space="preserve">HARRISBURG          </t>
  </si>
  <si>
    <t xml:space="preserve">MARKED TREE         </t>
  </si>
  <si>
    <t xml:space="preserve">TRUMANN             </t>
  </si>
  <si>
    <t xml:space="preserve">WEINER              </t>
  </si>
  <si>
    <t xml:space="preserve">E POINSETT CTY      </t>
  </si>
  <si>
    <t xml:space="preserve">POLK           </t>
  </si>
  <si>
    <t xml:space="preserve">ACORN               </t>
  </si>
  <si>
    <t xml:space="preserve">HATFIELD            </t>
  </si>
  <si>
    <t xml:space="preserve">MENA                </t>
  </si>
  <si>
    <t xml:space="preserve">VAN COVE            </t>
  </si>
  <si>
    <t xml:space="preserve">WICKES              </t>
  </si>
  <si>
    <t xml:space="preserve">POPE           </t>
  </si>
  <si>
    <t xml:space="preserve">ATKINS              </t>
  </si>
  <si>
    <t xml:space="preserve">DOVER               </t>
  </si>
  <si>
    <t xml:space="preserve">HECTOR              </t>
  </si>
  <si>
    <t xml:space="preserve">POTTSVILLE          </t>
  </si>
  <si>
    <t xml:space="preserve">RUSSELLVILLE        </t>
  </si>
  <si>
    <t xml:space="preserve">PRAIRIE        </t>
  </si>
  <si>
    <t xml:space="preserve">DES ARC             </t>
  </si>
  <si>
    <t xml:space="preserve">DEVALLS BLUFF       </t>
  </si>
  <si>
    <t xml:space="preserve">HAZEN               </t>
  </si>
  <si>
    <t xml:space="preserve">PULASKI        </t>
  </si>
  <si>
    <t xml:space="preserve">LITTLE ROCK         </t>
  </si>
  <si>
    <t xml:space="preserve">N LITTLE ROCK       </t>
  </si>
  <si>
    <t xml:space="preserve">PULASKI COUNTY      </t>
  </si>
  <si>
    <t xml:space="preserve">RANDOLPH       </t>
  </si>
  <si>
    <t xml:space="preserve">BIGGERS-REYNO       </t>
  </si>
  <si>
    <t xml:space="preserve">MAYNARD             </t>
  </si>
  <si>
    <t xml:space="preserve">POCAHONTAS          </t>
  </si>
  <si>
    <t xml:space="preserve">RANDOLPH CTY        </t>
  </si>
  <si>
    <t xml:space="preserve">ST FRANCIS     </t>
  </si>
  <si>
    <t xml:space="preserve">FORREST CITY        </t>
  </si>
  <si>
    <t xml:space="preserve">HUGHES              </t>
  </si>
  <si>
    <t xml:space="preserve">PALEST/WHEATLEY     </t>
  </si>
  <si>
    <t xml:space="preserve">SALINE         </t>
  </si>
  <si>
    <t xml:space="preserve">BAUXITE             </t>
  </si>
  <si>
    <t xml:space="preserve">BENTON              </t>
  </si>
  <si>
    <t xml:space="preserve">BRYANT              </t>
  </si>
  <si>
    <t xml:space="preserve">HARMONY GROVE    S.   </t>
  </si>
  <si>
    <t xml:space="preserve">PARON               </t>
  </si>
  <si>
    <t xml:space="preserve">SCOTT          </t>
  </si>
  <si>
    <t xml:space="preserve">WALDRON             </t>
  </si>
  <si>
    <t xml:space="preserve">SEARCY         </t>
  </si>
  <si>
    <t xml:space="preserve">LESLIE              </t>
  </si>
  <si>
    <t xml:space="preserve">MARSHALL            </t>
  </si>
  <si>
    <t xml:space="preserve">SAINT JOE           </t>
  </si>
  <si>
    <t xml:space="preserve">WITTS SPRINGS       </t>
  </si>
  <si>
    <t xml:space="preserve">SEBASTIAN      </t>
  </si>
  <si>
    <t xml:space="preserve">FORT SMITH          </t>
  </si>
  <si>
    <t xml:space="preserve">GREENWOOD           </t>
  </si>
  <si>
    <t xml:space="preserve">HACKETT             </t>
  </si>
  <si>
    <t xml:space="preserve">HARTFORD            </t>
  </si>
  <si>
    <t xml:space="preserve">LAVACA              </t>
  </si>
  <si>
    <t xml:space="preserve">MANSFIELD           </t>
  </si>
  <si>
    <t xml:space="preserve">SEVIER         </t>
  </si>
  <si>
    <t xml:space="preserve">DEQUEEN             </t>
  </si>
  <si>
    <t xml:space="preserve">HORATIO             </t>
  </si>
  <si>
    <t xml:space="preserve">LOCKESBURG          </t>
  </si>
  <si>
    <t xml:space="preserve">SHARP          </t>
  </si>
  <si>
    <t xml:space="preserve">CAVE CITY           </t>
  </si>
  <si>
    <t xml:space="preserve">EVENING SHADE       </t>
  </si>
  <si>
    <t xml:space="preserve">HIGHLAND            </t>
  </si>
  <si>
    <t xml:space="preserve">WILLIFORD           </t>
  </si>
  <si>
    <t xml:space="preserve">STONE          </t>
  </si>
  <si>
    <t xml:space="preserve">MOUNTAIN VIEW       </t>
  </si>
  <si>
    <t xml:space="preserve">STONE COUNTY        </t>
  </si>
  <si>
    <t xml:space="preserve">RURAL SPECIAL       </t>
  </si>
  <si>
    <t xml:space="preserve">UNION          </t>
  </si>
  <si>
    <t xml:space="preserve">EL DORADO           </t>
  </si>
  <si>
    <t xml:space="preserve">HUTTIG              </t>
  </si>
  <si>
    <t xml:space="preserve">JUNCTION CITY       </t>
  </si>
  <si>
    <t xml:space="preserve">MOUNT HOLLY         </t>
  </si>
  <si>
    <t xml:space="preserve">NORPHLET            </t>
  </si>
  <si>
    <t xml:space="preserve">PARKERS CHAPEL      </t>
  </si>
  <si>
    <t xml:space="preserve">SMACKOVER           </t>
  </si>
  <si>
    <t xml:space="preserve">STRONG              </t>
  </si>
  <si>
    <t xml:space="preserve">UNION               </t>
  </si>
  <si>
    <t xml:space="preserve">VAN BUREN      </t>
  </si>
  <si>
    <t xml:space="preserve">ALREAD              </t>
  </si>
  <si>
    <t xml:space="preserve">CLINTON             </t>
  </si>
  <si>
    <t xml:space="preserve">SCOTLAND            </t>
  </si>
  <si>
    <t xml:space="preserve">SHIRLEY             </t>
  </si>
  <si>
    <t xml:space="preserve">SOUTH SIDE    V.B.      </t>
  </si>
  <si>
    <t xml:space="preserve">WASHINGTON     </t>
  </si>
  <si>
    <t xml:space="preserve">ELKINS              </t>
  </si>
  <si>
    <t xml:space="preserve">FARMINGTON          </t>
  </si>
  <si>
    <t xml:space="preserve">FAYETTEVILLE        </t>
  </si>
  <si>
    <t xml:space="preserve">GREENLAND           </t>
  </si>
  <si>
    <t xml:space="preserve">LINCOLN             </t>
  </si>
  <si>
    <t xml:space="preserve">PRAIRIE GROVE       </t>
  </si>
  <si>
    <t xml:space="preserve">SPRINGDALE          </t>
  </si>
  <si>
    <t xml:space="preserve">WEST FORK           </t>
  </si>
  <si>
    <t xml:space="preserve">WINSLOW             </t>
  </si>
  <si>
    <t xml:space="preserve">WHITE          </t>
  </si>
  <si>
    <t xml:space="preserve">BALD KNOB           </t>
  </si>
  <si>
    <t xml:space="preserve">BEEBE               </t>
  </si>
  <si>
    <t xml:space="preserve">BRADFORD            </t>
  </si>
  <si>
    <t xml:space="preserve">CENTRAL             </t>
  </si>
  <si>
    <t xml:space="preserve">RIVERVIEW           </t>
  </si>
  <si>
    <t xml:space="preserve">MCRAE               </t>
  </si>
  <si>
    <t xml:space="preserve">PANGBURN            </t>
  </si>
  <si>
    <t xml:space="preserve">ROSE BUD            </t>
  </si>
  <si>
    <t xml:space="preserve">SEARCY              </t>
  </si>
  <si>
    <t xml:space="preserve">WOODRUFF       </t>
  </si>
  <si>
    <t xml:space="preserve">AUGUSTA             </t>
  </si>
  <si>
    <t xml:space="preserve">COTTON PLANT        </t>
  </si>
  <si>
    <t xml:space="preserve">MCCRORY             </t>
  </si>
  <si>
    <t xml:space="preserve">YELL           </t>
  </si>
  <si>
    <t xml:space="preserve">DANVILLE            </t>
  </si>
  <si>
    <t xml:space="preserve">DARDANELLE          </t>
  </si>
  <si>
    <t xml:space="preserve">FOURCHE VALLEY      </t>
  </si>
  <si>
    <t xml:space="preserve">OLA                 </t>
  </si>
  <si>
    <t xml:space="preserve">PLAINVW-ROVER       </t>
  </si>
  <si>
    <t xml:space="preserve">WESTERN YELL        </t>
  </si>
  <si>
    <t>STATE TOTALS</t>
  </si>
  <si>
    <t>x</t>
  </si>
  <si>
    <t>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</si>
</sst>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>
    <font>
      <sz val="12"/>
      <name val="Tahoma"/>
      <family val="0"/>
    </font>
    <font>
      <b/>
      <sz val="12.5"/>
      <name val="Tahoma"/>
      <family val="2"/>
    </font>
    <font>
      <sz val="12.5"/>
      <name val="Tahoma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43" fontId="0" fillId="0" borderId="0" xfId="15" applyFont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43" fontId="3" fillId="0" borderId="0" xfId="15" applyFont="1" applyAlignment="1">
      <alignment/>
    </xf>
    <xf numFmtId="16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15" applyNumberFormat="1" applyFont="1" applyAlignment="1">
      <alignment horizontal="right"/>
    </xf>
    <xf numFmtId="164" fontId="0" fillId="0" borderId="0" xfId="15" applyNumberFormat="1" applyFont="1" applyAlignment="1">
      <alignment horizontal="right"/>
    </xf>
    <xf numFmtId="0" fontId="0" fillId="0" borderId="0" xfId="15" applyNumberFormat="1" applyFont="1" applyAlignment="1">
      <alignment horizontal="center"/>
    </xf>
    <xf numFmtId="164" fontId="0" fillId="0" borderId="0" xfId="15" applyNumberFormat="1" applyFont="1" applyAlignment="1">
      <alignment/>
    </xf>
    <xf numFmtId="165" fontId="0" fillId="0" borderId="0" xfId="17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2"/>
  <sheetViews>
    <sheetView tabSelected="1" zoomScaleSheetLayoutView="100" workbookViewId="0" topLeftCell="A1">
      <selection activeCell="A4" sqref="A4"/>
    </sheetView>
  </sheetViews>
  <sheetFormatPr defaultColWidth="8.88671875" defaultRowHeight="15"/>
  <cols>
    <col min="1" max="1" width="6.77734375" style="12" customWidth="1"/>
    <col min="2" max="2" width="14.99609375" style="3" customWidth="1"/>
    <col min="3" max="3" width="22.4453125" style="3" bestFit="1" customWidth="1"/>
    <col min="4" max="4" width="14.21484375" style="3" bestFit="1" customWidth="1"/>
    <col min="5" max="5" width="10.6640625" style="3" bestFit="1" customWidth="1"/>
    <col min="6" max="6" width="14.21484375" style="3" bestFit="1" customWidth="1"/>
    <col min="7" max="7" width="15.5546875" style="3" bestFit="1" customWidth="1"/>
    <col min="8" max="8" width="11.5546875" style="3" bestFit="1" customWidth="1"/>
    <col min="9" max="9" width="14.21484375" style="3" bestFit="1" customWidth="1"/>
    <col min="10" max="10" width="14.3359375" style="3" customWidth="1"/>
    <col min="11" max="16384" width="8.88671875" style="3" customWidth="1"/>
  </cols>
  <sheetData>
    <row r="1" spans="1:10" s="1" customFormat="1" ht="16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ht="16.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1" customFormat="1" ht="16.5">
      <c r="A3" s="22">
        <v>37365</v>
      </c>
      <c r="B3" s="22"/>
      <c r="C3" s="22"/>
      <c r="D3" s="22"/>
      <c r="E3" s="22"/>
      <c r="F3" s="22"/>
      <c r="G3" s="22"/>
      <c r="H3" s="22"/>
      <c r="I3" s="22"/>
      <c r="J3" s="22"/>
    </row>
    <row r="4" spans="1:7" ht="15">
      <c r="A4" s="2"/>
      <c r="D4" s="4"/>
      <c r="E4" s="4"/>
      <c r="G4" s="5"/>
    </row>
    <row r="5" spans="1:7" ht="15">
      <c r="A5" s="6" t="s">
        <v>2</v>
      </c>
      <c r="D5" s="4"/>
      <c r="E5" s="4"/>
      <c r="G5" s="5"/>
    </row>
    <row r="6" spans="1:7" ht="15">
      <c r="A6" s="2" t="s">
        <v>3</v>
      </c>
      <c r="D6" s="4"/>
      <c r="E6" s="4"/>
      <c r="G6" s="5"/>
    </row>
    <row r="7" spans="1:7" ht="15">
      <c r="A7" s="2" t="s">
        <v>4</v>
      </c>
      <c r="D7" s="4"/>
      <c r="E7" s="4"/>
      <c r="G7" s="5"/>
    </row>
    <row r="8" spans="1:7" ht="15">
      <c r="A8" s="2" t="s">
        <v>5</v>
      </c>
      <c r="D8" s="4"/>
      <c r="E8" s="4"/>
      <c r="G8" s="5"/>
    </row>
    <row r="9" spans="1:7" ht="15">
      <c r="A9" s="2" t="s">
        <v>6</v>
      </c>
      <c r="D9" s="4"/>
      <c r="E9" s="4"/>
      <c r="G9" s="5"/>
    </row>
    <row r="10" spans="1:7" ht="15">
      <c r="A10" s="2" t="s">
        <v>7</v>
      </c>
      <c r="D10" s="4"/>
      <c r="E10" s="4"/>
      <c r="G10" s="5"/>
    </row>
    <row r="11" spans="1:5" ht="15">
      <c r="A11" s="3"/>
      <c r="B11" s="2" t="s">
        <v>8</v>
      </c>
      <c r="D11" s="4"/>
      <c r="E11" s="4"/>
    </row>
    <row r="12" spans="1:5" ht="15">
      <c r="A12" s="2" t="s">
        <v>9</v>
      </c>
      <c r="D12" s="4"/>
      <c r="E12" s="4"/>
    </row>
    <row r="13" spans="1:5" ht="15">
      <c r="A13" s="2" t="s">
        <v>10</v>
      </c>
      <c r="D13" s="4"/>
      <c r="E13" s="4"/>
    </row>
    <row r="14" spans="1:5" ht="15">
      <c r="A14" s="2" t="s">
        <v>11</v>
      </c>
      <c r="D14" s="4"/>
      <c r="E14" s="4"/>
    </row>
    <row r="15" spans="1:5" ht="15">
      <c r="A15" s="2" t="s">
        <v>12</v>
      </c>
      <c r="D15" s="4"/>
      <c r="E15" s="4"/>
    </row>
    <row r="16" spans="1:7" ht="15">
      <c r="A16" s="2"/>
      <c r="D16" s="4"/>
      <c r="E16" s="4"/>
      <c r="G16" s="5"/>
    </row>
    <row r="17" spans="1:7" ht="15">
      <c r="A17" s="2"/>
      <c r="D17" s="4"/>
      <c r="E17" s="4"/>
      <c r="G17" s="5"/>
    </row>
    <row r="18" spans="1:6" ht="15">
      <c r="A18" s="2"/>
      <c r="D18" s="4"/>
      <c r="E18" s="7"/>
      <c r="F18" s="7"/>
    </row>
    <row r="19" spans="1:9" ht="15">
      <c r="A19" s="2"/>
      <c r="B19" s="8"/>
      <c r="C19" s="8"/>
      <c r="D19" s="7" t="s">
        <v>13</v>
      </c>
      <c r="E19" s="9" t="s">
        <v>14</v>
      </c>
      <c r="F19" s="10" t="s">
        <v>15</v>
      </c>
      <c r="G19" s="9" t="s">
        <v>16</v>
      </c>
      <c r="H19" s="8" t="s">
        <v>17</v>
      </c>
      <c r="I19" s="7"/>
    </row>
    <row r="20" spans="1:10" ht="15">
      <c r="A20" s="2"/>
      <c r="B20" s="8"/>
      <c r="C20" s="8"/>
      <c r="D20" s="7" t="s">
        <v>18</v>
      </c>
      <c r="E20" s="7" t="s">
        <v>19</v>
      </c>
      <c r="F20" s="8" t="s">
        <v>20</v>
      </c>
      <c r="G20" s="8" t="s">
        <v>21</v>
      </c>
      <c r="H20" s="7" t="s">
        <v>22</v>
      </c>
      <c r="I20" s="8" t="s">
        <v>23</v>
      </c>
      <c r="J20" s="11"/>
    </row>
    <row r="21" spans="1:11" ht="15">
      <c r="A21" s="8" t="s">
        <v>24</v>
      </c>
      <c r="B21" s="8" t="s">
        <v>25</v>
      </c>
      <c r="C21" s="8" t="s">
        <v>26</v>
      </c>
      <c r="D21" s="7" t="s">
        <v>27</v>
      </c>
      <c r="E21" s="7" t="s">
        <v>20</v>
      </c>
      <c r="F21" s="8" t="s">
        <v>28</v>
      </c>
      <c r="G21" s="8" t="s">
        <v>29</v>
      </c>
      <c r="H21" s="8" t="s">
        <v>20</v>
      </c>
      <c r="I21" s="8" t="s">
        <v>20</v>
      </c>
      <c r="J21" s="8" t="s">
        <v>30</v>
      </c>
      <c r="K21" s="8"/>
    </row>
    <row r="22" spans="4:5" ht="15">
      <c r="D22" s="4"/>
      <c r="E22" s="4"/>
    </row>
    <row r="23" spans="1:11" ht="15">
      <c r="A23" s="12">
        <v>101</v>
      </c>
      <c r="B23" s="3" t="s">
        <v>31</v>
      </c>
      <c r="C23" s="3" t="s">
        <v>32</v>
      </c>
      <c r="D23" s="13">
        <v>3420182</v>
      </c>
      <c r="E23" s="13">
        <v>21024</v>
      </c>
      <c r="F23" s="14">
        <v>37422</v>
      </c>
      <c r="G23" s="14">
        <v>90606.9150000002</v>
      </c>
      <c r="H23" s="14">
        <v>224152</v>
      </c>
      <c r="I23" s="14">
        <v>35197.67</v>
      </c>
      <c r="J23" s="14">
        <f aca="true" t="shared" si="0" ref="J23:J86">SUM(D23:I23)</f>
        <v>3828584.585</v>
      </c>
      <c r="K23" s="15"/>
    </row>
    <row r="24" spans="1:11" ht="15">
      <c r="A24" s="12">
        <v>102</v>
      </c>
      <c r="B24" s="3" t="s">
        <v>31</v>
      </c>
      <c r="C24" s="3" t="s">
        <v>33</v>
      </c>
      <c r="D24" s="13">
        <v>728638</v>
      </c>
      <c r="E24" s="13">
        <v>4212</v>
      </c>
      <c r="F24" s="14">
        <v>5037</v>
      </c>
      <c r="G24" s="14">
        <v>26825</v>
      </c>
      <c r="H24" s="14">
        <v>0</v>
      </c>
      <c r="I24" s="14">
        <v>18357.78</v>
      </c>
      <c r="J24" s="14">
        <f t="shared" si="0"/>
        <v>783069.78</v>
      </c>
      <c r="K24" s="15"/>
    </row>
    <row r="25" spans="1:11" ht="15">
      <c r="A25" s="12">
        <v>104</v>
      </c>
      <c r="B25" s="3" t="s">
        <v>31</v>
      </c>
      <c r="C25" s="3" t="s">
        <v>34</v>
      </c>
      <c r="D25" s="13">
        <v>5629447</v>
      </c>
      <c r="E25" s="13">
        <v>33723</v>
      </c>
      <c r="F25" s="14">
        <v>48052</v>
      </c>
      <c r="G25" s="14">
        <v>47415.348000000246</v>
      </c>
      <c r="H25" s="14">
        <v>425806</v>
      </c>
      <c r="I25" s="14">
        <v>29735.9</v>
      </c>
      <c r="J25" s="14">
        <f t="shared" si="0"/>
        <v>6214179.248000001</v>
      </c>
      <c r="K25" s="15"/>
    </row>
    <row r="26" spans="1:11" ht="15">
      <c r="A26" s="12">
        <v>105</v>
      </c>
      <c r="B26" s="3" t="s">
        <v>31</v>
      </c>
      <c r="C26" s="3" t="s">
        <v>35</v>
      </c>
      <c r="D26" s="13">
        <v>1098754</v>
      </c>
      <c r="E26" s="13">
        <v>8969</v>
      </c>
      <c r="F26" s="14" t="s">
        <v>418</v>
      </c>
      <c r="G26" s="14">
        <v>0</v>
      </c>
      <c r="H26" s="14">
        <v>2132</v>
      </c>
      <c r="I26" s="14">
        <v>34172.06</v>
      </c>
      <c r="J26" s="14">
        <f t="shared" si="0"/>
        <v>1144027.06</v>
      </c>
      <c r="K26" s="15"/>
    </row>
    <row r="27" spans="1:11" ht="15">
      <c r="A27" s="12">
        <v>201</v>
      </c>
      <c r="B27" s="3" t="s">
        <v>36</v>
      </c>
      <c r="C27" s="3" t="s">
        <v>37</v>
      </c>
      <c r="D27" s="13">
        <v>6949603</v>
      </c>
      <c r="E27" s="13">
        <v>35220</v>
      </c>
      <c r="F27" s="14">
        <v>64828</v>
      </c>
      <c r="G27" s="14">
        <v>0</v>
      </c>
      <c r="H27" s="14">
        <v>632939</v>
      </c>
      <c r="I27" s="14">
        <v>3112.11</v>
      </c>
      <c r="J27" s="14">
        <f t="shared" si="0"/>
        <v>7685702.11</v>
      </c>
      <c r="K27" s="15"/>
    </row>
    <row r="28" spans="1:11" ht="15">
      <c r="A28" s="12">
        <v>202</v>
      </c>
      <c r="B28" s="3" t="s">
        <v>36</v>
      </c>
      <c r="C28" s="3" t="s">
        <v>38</v>
      </c>
      <c r="D28" s="13">
        <v>876149</v>
      </c>
      <c r="E28" s="13">
        <v>6838</v>
      </c>
      <c r="F28" s="14">
        <v>17985</v>
      </c>
      <c r="G28" s="14">
        <v>79661.41799999996</v>
      </c>
      <c r="H28" s="14">
        <v>45892</v>
      </c>
      <c r="I28" s="14">
        <v>9733.3</v>
      </c>
      <c r="J28" s="14">
        <f t="shared" si="0"/>
        <v>1036258.718</v>
      </c>
      <c r="K28" s="15"/>
    </row>
    <row r="29" spans="1:11" ht="15">
      <c r="A29" s="12">
        <v>203</v>
      </c>
      <c r="B29" s="3" t="s">
        <v>36</v>
      </c>
      <c r="C29" s="3" t="s">
        <v>39</v>
      </c>
      <c r="D29" s="13">
        <v>5640924</v>
      </c>
      <c r="E29" s="13">
        <v>43683</v>
      </c>
      <c r="F29" s="14">
        <v>73672</v>
      </c>
      <c r="G29" s="14">
        <v>29384.799000000123</v>
      </c>
      <c r="H29" s="14">
        <v>370087</v>
      </c>
      <c r="I29" s="14">
        <v>13142.54</v>
      </c>
      <c r="J29" s="14">
        <f t="shared" si="0"/>
        <v>6170893.339000001</v>
      </c>
      <c r="K29" s="15"/>
    </row>
    <row r="30" spans="1:11" ht="15">
      <c r="A30" s="12">
        <v>302</v>
      </c>
      <c r="B30" s="3" t="s">
        <v>40</v>
      </c>
      <c r="C30" s="3" t="s">
        <v>41</v>
      </c>
      <c r="D30" s="13">
        <v>2200907</v>
      </c>
      <c r="E30" s="13">
        <v>16980</v>
      </c>
      <c r="F30" s="14">
        <v>66950</v>
      </c>
      <c r="G30" s="14">
        <v>0</v>
      </c>
      <c r="H30" s="14">
        <v>154733</v>
      </c>
      <c r="I30" s="14">
        <v>0</v>
      </c>
      <c r="J30" s="14">
        <f t="shared" si="0"/>
        <v>2439570</v>
      </c>
      <c r="K30" s="15"/>
    </row>
    <row r="31" spans="1:11" ht="15">
      <c r="A31" s="12">
        <v>303</v>
      </c>
      <c r="B31" s="3" t="s">
        <v>40</v>
      </c>
      <c r="C31" s="3" t="s">
        <v>42</v>
      </c>
      <c r="D31" s="13">
        <v>9341392</v>
      </c>
      <c r="E31" s="13">
        <v>17722</v>
      </c>
      <c r="F31" s="14">
        <v>36346</v>
      </c>
      <c r="G31" s="14">
        <v>0</v>
      </c>
      <c r="H31" s="14">
        <v>1022736</v>
      </c>
      <c r="I31" s="14">
        <v>0</v>
      </c>
      <c r="J31" s="14">
        <f t="shared" si="0"/>
        <v>10418196</v>
      </c>
      <c r="K31" s="15"/>
    </row>
    <row r="32" spans="1:11" ht="15">
      <c r="A32" s="12">
        <v>304</v>
      </c>
      <c r="B32" s="3" t="s">
        <v>40</v>
      </c>
      <c r="C32" s="3" t="s">
        <v>43</v>
      </c>
      <c r="D32" s="13">
        <v>1387738</v>
      </c>
      <c r="E32" s="13">
        <v>8533</v>
      </c>
      <c r="F32" s="14">
        <v>19654</v>
      </c>
      <c r="G32" s="14">
        <v>50094.95099999988</v>
      </c>
      <c r="H32" s="14">
        <v>108877</v>
      </c>
      <c r="I32" s="14">
        <v>5704.86</v>
      </c>
      <c r="J32" s="14">
        <f t="shared" si="0"/>
        <v>1580601.811</v>
      </c>
      <c r="K32" s="15"/>
    </row>
    <row r="33" spans="1:11" ht="15">
      <c r="A33" s="12">
        <v>401</v>
      </c>
      <c r="B33" s="3" t="s">
        <v>44</v>
      </c>
      <c r="C33" s="3" t="s">
        <v>45</v>
      </c>
      <c r="D33" s="13">
        <v>17049323</v>
      </c>
      <c r="E33" s="13">
        <v>42115</v>
      </c>
      <c r="F33" s="14">
        <v>90310</v>
      </c>
      <c r="G33" s="14">
        <v>1171077.3450000016</v>
      </c>
      <c r="H33" s="14">
        <v>68355</v>
      </c>
      <c r="I33" s="14">
        <v>909436.53</v>
      </c>
      <c r="J33" s="14">
        <f t="shared" si="0"/>
        <v>19330616.875000004</v>
      </c>
      <c r="K33" s="15"/>
    </row>
    <row r="34" spans="1:11" ht="15">
      <c r="A34" s="12">
        <v>402</v>
      </c>
      <c r="B34" s="3" t="s">
        <v>44</v>
      </c>
      <c r="C34" s="3" t="s">
        <v>46</v>
      </c>
      <c r="D34" s="13">
        <v>1663196</v>
      </c>
      <c r="E34" s="13">
        <v>11301</v>
      </c>
      <c r="F34" s="14">
        <v>15311</v>
      </c>
      <c r="G34" s="14">
        <v>91169</v>
      </c>
      <c r="H34" s="14">
        <v>0</v>
      </c>
      <c r="I34" s="14">
        <v>57941.03</v>
      </c>
      <c r="J34" s="14">
        <f t="shared" si="0"/>
        <v>1838918.03</v>
      </c>
      <c r="K34" s="15"/>
    </row>
    <row r="35" spans="1:11" ht="15">
      <c r="A35" s="12">
        <v>403</v>
      </c>
      <c r="B35" s="3" t="s">
        <v>44</v>
      </c>
      <c r="C35" s="3" t="s">
        <v>47</v>
      </c>
      <c r="D35" s="13">
        <v>3346620</v>
      </c>
      <c r="E35" s="13">
        <v>15295</v>
      </c>
      <c r="F35" s="14">
        <v>38872</v>
      </c>
      <c r="G35" s="14">
        <v>0</v>
      </c>
      <c r="H35" s="14">
        <v>0</v>
      </c>
      <c r="I35" s="14">
        <v>159057.08</v>
      </c>
      <c r="J35" s="14">
        <f t="shared" si="0"/>
        <v>3559844.08</v>
      </c>
      <c r="K35" s="15"/>
    </row>
    <row r="36" spans="1:11" ht="15">
      <c r="A36" s="12">
        <v>404</v>
      </c>
      <c r="B36" s="3" t="s">
        <v>44</v>
      </c>
      <c r="C36" s="3" t="s">
        <v>48</v>
      </c>
      <c r="D36" s="13">
        <v>3127547</v>
      </c>
      <c r="E36" s="13">
        <v>0</v>
      </c>
      <c r="F36" s="14" t="s">
        <v>418</v>
      </c>
      <c r="G36" s="14">
        <v>73711.79100000008</v>
      </c>
      <c r="H36" s="14">
        <v>257101</v>
      </c>
      <c r="I36" s="14">
        <v>64494.36</v>
      </c>
      <c r="J36" s="14">
        <f t="shared" si="0"/>
        <v>3522854.151</v>
      </c>
      <c r="K36" s="15"/>
    </row>
    <row r="37" spans="1:11" ht="15">
      <c r="A37" s="12">
        <v>405</v>
      </c>
      <c r="B37" s="3" t="s">
        <v>44</v>
      </c>
      <c r="C37" s="3" t="s">
        <v>49</v>
      </c>
      <c r="D37" s="13">
        <v>31108718</v>
      </c>
      <c r="E37" s="13">
        <v>171637</v>
      </c>
      <c r="F37" s="14">
        <v>654312</v>
      </c>
      <c r="G37" s="14">
        <v>1834029.2939999986</v>
      </c>
      <c r="H37" s="14">
        <v>1985006</v>
      </c>
      <c r="I37" s="14">
        <v>446402.29</v>
      </c>
      <c r="J37" s="14">
        <f t="shared" si="0"/>
        <v>36200104.584</v>
      </c>
      <c r="K37" s="15"/>
    </row>
    <row r="38" spans="1:11" ht="15">
      <c r="A38" s="12">
        <v>406</v>
      </c>
      <c r="B38" s="3" t="s">
        <v>44</v>
      </c>
      <c r="C38" s="3" t="s">
        <v>50</v>
      </c>
      <c r="D38" s="13">
        <v>8800250</v>
      </c>
      <c r="E38" s="13">
        <v>58640</v>
      </c>
      <c r="F38" s="14">
        <v>142182</v>
      </c>
      <c r="G38" s="14">
        <v>124942.16700000099</v>
      </c>
      <c r="H38" s="14">
        <v>149502</v>
      </c>
      <c r="I38" s="14">
        <v>283152.24</v>
      </c>
      <c r="J38" s="14">
        <f t="shared" si="0"/>
        <v>9558668.407000002</v>
      </c>
      <c r="K38" s="15"/>
    </row>
    <row r="39" spans="1:11" ht="15">
      <c r="A39" s="12">
        <v>407</v>
      </c>
      <c r="B39" s="3" t="s">
        <v>44</v>
      </c>
      <c r="C39" s="3" t="s">
        <v>51</v>
      </c>
      <c r="D39" s="13">
        <v>4158158</v>
      </c>
      <c r="E39" s="13">
        <v>34050</v>
      </c>
      <c r="F39" s="14">
        <v>183890</v>
      </c>
      <c r="G39" s="14">
        <v>20165.14800000025</v>
      </c>
      <c r="H39" s="14">
        <v>0</v>
      </c>
      <c r="I39" s="14">
        <v>133074.09</v>
      </c>
      <c r="J39" s="14">
        <f t="shared" si="0"/>
        <v>4529337.238</v>
      </c>
      <c r="K39" s="15"/>
    </row>
    <row r="40" spans="1:11" ht="15">
      <c r="A40" s="12">
        <v>501</v>
      </c>
      <c r="B40" s="3" t="s">
        <v>52</v>
      </c>
      <c r="C40" s="3" t="s">
        <v>53</v>
      </c>
      <c r="D40" s="13">
        <v>2054618</v>
      </c>
      <c r="E40" s="13">
        <v>16915</v>
      </c>
      <c r="F40" s="14">
        <v>28606</v>
      </c>
      <c r="G40" s="14">
        <v>0</v>
      </c>
      <c r="H40" s="14">
        <v>101617</v>
      </c>
      <c r="I40" s="14">
        <v>13860.85</v>
      </c>
      <c r="J40" s="14">
        <f t="shared" si="0"/>
        <v>2215616.85</v>
      </c>
      <c r="K40" s="15"/>
    </row>
    <row r="41" spans="1:11" ht="15">
      <c r="A41" s="12">
        <v>502</v>
      </c>
      <c r="B41" s="3" t="s">
        <v>52</v>
      </c>
      <c r="C41" s="3" t="s">
        <v>54</v>
      </c>
      <c r="D41" s="13">
        <v>3331586</v>
      </c>
      <c r="E41" s="13">
        <v>27542</v>
      </c>
      <c r="F41" s="14">
        <v>80933</v>
      </c>
      <c r="G41" s="14">
        <v>25615.187999999936</v>
      </c>
      <c r="H41" s="14">
        <v>188812</v>
      </c>
      <c r="I41" s="14">
        <v>10165.12</v>
      </c>
      <c r="J41" s="14">
        <f t="shared" si="0"/>
        <v>3664653.308</v>
      </c>
      <c r="K41" s="15"/>
    </row>
    <row r="42" spans="1:11" ht="15">
      <c r="A42" s="12">
        <v>503</v>
      </c>
      <c r="B42" s="3" t="s">
        <v>52</v>
      </c>
      <c r="C42" s="3" t="s">
        <v>55</v>
      </c>
      <c r="D42" s="13">
        <v>7597623</v>
      </c>
      <c r="E42" s="13">
        <v>35686</v>
      </c>
      <c r="F42" s="14">
        <v>34844</v>
      </c>
      <c r="G42" s="14">
        <v>0</v>
      </c>
      <c r="H42" s="14">
        <v>577250</v>
      </c>
      <c r="I42" s="14">
        <v>69549.93</v>
      </c>
      <c r="J42" s="14">
        <f t="shared" si="0"/>
        <v>8314952.93</v>
      </c>
      <c r="K42" s="15"/>
    </row>
    <row r="43" spans="1:11" ht="15">
      <c r="A43" s="12">
        <v>504</v>
      </c>
      <c r="B43" s="3" t="s">
        <v>52</v>
      </c>
      <c r="C43" s="3" t="s">
        <v>56</v>
      </c>
      <c r="D43" s="13">
        <v>1405084</v>
      </c>
      <c r="E43" s="13">
        <v>11041</v>
      </c>
      <c r="F43" s="14">
        <v>51531</v>
      </c>
      <c r="G43" s="14">
        <v>0</v>
      </c>
      <c r="H43" s="14">
        <v>12952</v>
      </c>
      <c r="I43" s="14">
        <v>41677.93</v>
      </c>
      <c r="J43" s="14">
        <f t="shared" si="0"/>
        <v>1522285.93</v>
      </c>
      <c r="K43" s="15"/>
    </row>
    <row r="44" spans="1:11" ht="15">
      <c r="A44" s="12">
        <v>505</v>
      </c>
      <c r="B44" s="3" t="s">
        <v>52</v>
      </c>
      <c r="C44" s="3" t="s">
        <v>57</v>
      </c>
      <c r="D44" s="13">
        <v>3303434</v>
      </c>
      <c r="E44" s="13">
        <v>26784</v>
      </c>
      <c r="F44" s="14">
        <v>56558</v>
      </c>
      <c r="G44" s="14">
        <v>9265.06800000035</v>
      </c>
      <c r="H44" s="14">
        <v>207260</v>
      </c>
      <c r="I44" s="14">
        <v>4055.44</v>
      </c>
      <c r="J44" s="14">
        <f t="shared" si="0"/>
        <v>3607356.5080000004</v>
      </c>
      <c r="K44" s="15"/>
    </row>
    <row r="45" spans="1:11" ht="15">
      <c r="A45" s="12">
        <v>506</v>
      </c>
      <c r="B45" s="3" t="s">
        <v>52</v>
      </c>
      <c r="C45" s="3" t="s">
        <v>58</v>
      </c>
      <c r="D45" s="13">
        <v>1184229</v>
      </c>
      <c r="E45" s="13">
        <v>8334</v>
      </c>
      <c r="F45" s="14">
        <v>37300</v>
      </c>
      <c r="G45" s="14">
        <v>14896.776000000134</v>
      </c>
      <c r="H45" s="14">
        <v>0</v>
      </c>
      <c r="I45" s="14">
        <v>46185.37</v>
      </c>
      <c r="J45" s="14">
        <f t="shared" si="0"/>
        <v>1290945.1460000002</v>
      </c>
      <c r="K45" s="15"/>
    </row>
    <row r="46" spans="1:11" ht="15">
      <c r="A46" s="12">
        <v>601</v>
      </c>
      <c r="B46" s="3" t="s">
        <v>59</v>
      </c>
      <c r="C46" s="3" t="s">
        <v>60</v>
      </c>
      <c r="D46" s="13">
        <v>1972794</v>
      </c>
      <c r="E46" s="13">
        <v>15570</v>
      </c>
      <c r="F46" s="14">
        <v>35279</v>
      </c>
      <c r="G46" s="14">
        <v>52592.88600000018</v>
      </c>
      <c r="H46" s="14">
        <v>92811</v>
      </c>
      <c r="I46" s="14">
        <v>22321.55</v>
      </c>
      <c r="J46" s="14">
        <f t="shared" si="0"/>
        <v>2191368.4359999998</v>
      </c>
      <c r="K46" s="15"/>
    </row>
    <row r="47" spans="1:11" ht="15">
      <c r="A47" s="12">
        <v>602</v>
      </c>
      <c r="B47" s="3" t="s">
        <v>59</v>
      </c>
      <c r="C47" s="3" t="s">
        <v>61</v>
      </c>
      <c r="D47" s="13">
        <v>5655389</v>
      </c>
      <c r="E47" s="13">
        <v>44430</v>
      </c>
      <c r="F47" s="14">
        <v>70780</v>
      </c>
      <c r="G47" s="14">
        <v>0</v>
      </c>
      <c r="H47" s="14">
        <v>358422</v>
      </c>
      <c r="I47" s="14">
        <v>14677.56</v>
      </c>
      <c r="J47" s="14">
        <f t="shared" si="0"/>
        <v>6143698.56</v>
      </c>
      <c r="K47" s="15"/>
    </row>
    <row r="48" spans="1:11" ht="15">
      <c r="A48" s="12">
        <v>701</v>
      </c>
      <c r="B48" s="3" t="s">
        <v>62</v>
      </c>
      <c r="C48" s="3" t="s">
        <v>63</v>
      </c>
      <c r="D48" s="13">
        <v>2199485</v>
      </c>
      <c r="E48" s="13">
        <v>10368</v>
      </c>
      <c r="F48" s="14" t="s">
        <v>418</v>
      </c>
      <c r="G48" s="14">
        <v>0</v>
      </c>
      <c r="H48" s="14">
        <v>0</v>
      </c>
      <c r="I48" s="14">
        <v>103575.32</v>
      </c>
      <c r="J48" s="14">
        <f t="shared" si="0"/>
        <v>2313428.32</v>
      </c>
      <c r="K48" s="15"/>
    </row>
    <row r="49" spans="1:11" ht="15">
      <c r="A49" s="12">
        <v>801</v>
      </c>
      <c r="B49" s="3" t="s">
        <v>64</v>
      </c>
      <c r="C49" s="3" t="s">
        <v>65</v>
      </c>
      <c r="D49" s="13">
        <v>5107662</v>
      </c>
      <c r="E49" s="13">
        <v>36157</v>
      </c>
      <c r="F49" s="14">
        <v>93412</v>
      </c>
      <c r="G49" s="14">
        <v>193748.92199999932</v>
      </c>
      <c r="H49" s="14">
        <v>224322</v>
      </c>
      <c r="I49" s="14">
        <v>89908.88</v>
      </c>
      <c r="J49" s="14">
        <f t="shared" si="0"/>
        <v>5745210.801999999</v>
      </c>
      <c r="K49" s="15"/>
    </row>
    <row r="50" spans="1:11" ht="15">
      <c r="A50" s="12">
        <v>802</v>
      </c>
      <c r="B50" s="3" t="s">
        <v>64</v>
      </c>
      <c r="C50" s="3" t="s">
        <v>66</v>
      </c>
      <c r="D50" s="13">
        <v>207320</v>
      </c>
      <c r="E50" s="13">
        <v>0</v>
      </c>
      <c r="F50" s="14" t="s">
        <v>418</v>
      </c>
      <c r="G50" s="14">
        <v>0</v>
      </c>
      <c r="H50" s="14">
        <v>0</v>
      </c>
      <c r="I50" s="14">
        <v>99815.33</v>
      </c>
      <c r="J50" s="14">
        <f t="shared" si="0"/>
        <v>307135.33</v>
      </c>
      <c r="K50" s="15"/>
    </row>
    <row r="51" spans="1:11" ht="15">
      <c r="A51" s="12">
        <v>803</v>
      </c>
      <c r="B51" s="3" t="s">
        <v>64</v>
      </c>
      <c r="C51" s="3" t="s">
        <v>67</v>
      </c>
      <c r="D51" s="13">
        <v>4187034</v>
      </c>
      <c r="E51" s="13">
        <v>32580</v>
      </c>
      <c r="F51" s="14">
        <v>114309</v>
      </c>
      <c r="G51" s="14">
        <v>58497.09600000049</v>
      </c>
      <c r="H51" s="14">
        <v>257257</v>
      </c>
      <c r="I51" s="14">
        <v>18611.14</v>
      </c>
      <c r="J51" s="14">
        <f t="shared" si="0"/>
        <v>4668288.2360000005</v>
      </c>
      <c r="K51" s="15"/>
    </row>
    <row r="52" spans="1:11" ht="15">
      <c r="A52" s="12">
        <v>901</v>
      </c>
      <c r="B52" s="3" t="s">
        <v>68</v>
      </c>
      <c r="C52" s="3" t="s">
        <v>69</v>
      </c>
      <c r="D52" s="13">
        <v>2871879</v>
      </c>
      <c r="E52" s="13">
        <v>23335</v>
      </c>
      <c r="F52" s="14">
        <v>55271</v>
      </c>
      <c r="G52" s="14">
        <v>122574</v>
      </c>
      <c r="H52" s="14">
        <v>0</v>
      </c>
      <c r="I52" s="14">
        <v>31704.89</v>
      </c>
      <c r="J52" s="14">
        <f t="shared" si="0"/>
        <v>3104763.89</v>
      </c>
      <c r="K52" s="15"/>
    </row>
    <row r="53" spans="1:11" ht="15">
      <c r="A53" s="12">
        <v>902</v>
      </c>
      <c r="B53" s="3" t="s">
        <v>68</v>
      </c>
      <c r="C53" s="3" t="s">
        <v>70</v>
      </c>
      <c r="D53" s="13">
        <v>2636997</v>
      </c>
      <c r="E53" s="13">
        <v>20794</v>
      </c>
      <c r="F53" s="14">
        <v>44979</v>
      </c>
      <c r="G53" s="14">
        <v>20773</v>
      </c>
      <c r="H53" s="14">
        <v>73716</v>
      </c>
      <c r="I53" s="14">
        <v>42659.01</v>
      </c>
      <c r="J53" s="14">
        <f t="shared" si="0"/>
        <v>2839918.01</v>
      </c>
      <c r="K53" s="15"/>
    </row>
    <row r="54" spans="1:11" ht="15">
      <c r="A54" s="12">
        <v>903</v>
      </c>
      <c r="B54" s="3" t="s">
        <v>68</v>
      </c>
      <c r="C54" s="3" t="s">
        <v>71</v>
      </c>
      <c r="D54" s="13">
        <v>3421425</v>
      </c>
      <c r="E54" s="13">
        <v>24969</v>
      </c>
      <c r="F54" s="14">
        <v>85155</v>
      </c>
      <c r="G54" s="14">
        <v>11801</v>
      </c>
      <c r="H54" s="14">
        <v>75988</v>
      </c>
      <c r="I54" s="14">
        <v>84046.94</v>
      </c>
      <c r="J54" s="14">
        <f t="shared" si="0"/>
        <v>3703384.94</v>
      </c>
      <c r="K54" s="15"/>
    </row>
    <row r="55" spans="1:11" ht="15">
      <c r="A55" s="12">
        <v>1002</v>
      </c>
      <c r="B55" s="3" t="s">
        <v>72</v>
      </c>
      <c r="C55" s="3" t="s">
        <v>73</v>
      </c>
      <c r="D55" s="13">
        <v>6907469</v>
      </c>
      <c r="E55" s="13">
        <v>44918</v>
      </c>
      <c r="F55" s="14">
        <v>143326</v>
      </c>
      <c r="G55" s="14">
        <v>2270.85</v>
      </c>
      <c r="H55" s="14">
        <v>0</v>
      </c>
      <c r="I55" s="14">
        <v>282599.97</v>
      </c>
      <c r="J55" s="14">
        <f t="shared" si="0"/>
        <v>7380583.819999999</v>
      </c>
      <c r="K55" s="15"/>
    </row>
    <row r="56" spans="1:11" ht="15">
      <c r="A56" s="12">
        <v>1003</v>
      </c>
      <c r="B56" s="3" t="s">
        <v>72</v>
      </c>
      <c r="C56" s="3" t="s">
        <v>74</v>
      </c>
      <c r="D56" s="13">
        <v>2852357</v>
      </c>
      <c r="E56" s="13">
        <v>20575</v>
      </c>
      <c r="F56" s="14">
        <v>114388</v>
      </c>
      <c r="G56" s="14">
        <v>85928.9639999998</v>
      </c>
      <c r="H56" s="14">
        <v>149145</v>
      </c>
      <c r="I56" s="14">
        <v>35804.35</v>
      </c>
      <c r="J56" s="14">
        <f t="shared" si="0"/>
        <v>3258198.314</v>
      </c>
      <c r="K56" s="15"/>
    </row>
    <row r="57" spans="1:11" ht="15">
      <c r="A57" s="12">
        <v>1101</v>
      </c>
      <c r="B57" s="3" t="s">
        <v>75</v>
      </c>
      <c r="C57" s="3" t="s">
        <v>76</v>
      </c>
      <c r="D57" s="13">
        <v>3424517</v>
      </c>
      <c r="E57" s="13">
        <v>23242</v>
      </c>
      <c r="F57" s="14">
        <v>23780</v>
      </c>
      <c r="G57" s="14">
        <v>80165</v>
      </c>
      <c r="H57" s="14">
        <v>171887</v>
      </c>
      <c r="I57" s="14">
        <v>37000.19</v>
      </c>
      <c r="J57" s="14">
        <f t="shared" si="0"/>
        <v>3760591.19</v>
      </c>
      <c r="K57" s="15"/>
    </row>
    <row r="58" spans="1:11" ht="15">
      <c r="A58" s="12">
        <v>1104</v>
      </c>
      <c r="B58" s="3" t="s">
        <v>75</v>
      </c>
      <c r="C58" s="3" t="s">
        <v>77</v>
      </c>
      <c r="D58" s="13">
        <v>3308058</v>
      </c>
      <c r="E58" s="13">
        <v>25391</v>
      </c>
      <c r="F58" s="14">
        <v>21352</v>
      </c>
      <c r="G58" s="14">
        <v>129983.4539999995</v>
      </c>
      <c r="H58" s="14">
        <v>241776</v>
      </c>
      <c r="I58" s="14">
        <v>0</v>
      </c>
      <c r="J58" s="14">
        <f t="shared" si="0"/>
        <v>3726560.4539999994</v>
      </c>
      <c r="K58" s="15"/>
    </row>
    <row r="59" spans="1:11" ht="15">
      <c r="A59" s="12">
        <v>1106</v>
      </c>
      <c r="B59" s="3" t="s">
        <v>75</v>
      </c>
      <c r="C59" s="3" t="s">
        <v>78</v>
      </c>
      <c r="D59" s="13">
        <v>2328289</v>
      </c>
      <c r="E59" s="13">
        <v>18014</v>
      </c>
      <c r="F59" s="14">
        <v>45360</v>
      </c>
      <c r="G59" s="14">
        <v>75664.72199999985</v>
      </c>
      <c r="H59" s="14">
        <v>131515</v>
      </c>
      <c r="I59" s="14">
        <v>18021.73</v>
      </c>
      <c r="J59" s="14">
        <f t="shared" si="0"/>
        <v>2616864.452</v>
      </c>
      <c r="K59" s="15"/>
    </row>
    <row r="60" spans="1:11" ht="15">
      <c r="A60" s="12">
        <v>1201</v>
      </c>
      <c r="B60" s="3" t="s">
        <v>79</v>
      </c>
      <c r="C60" s="3" t="s">
        <v>80</v>
      </c>
      <c r="D60" s="13">
        <v>1715961</v>
      </c>
      <c r="E60" s="13">
        <v>13933</v>
      </c>
      <c r="F60" s="14">
        <v>18030</v>
      </c>
      <c r="G60" s="14">
        <v>0</v>
      </c>
      <c r="H60" s="14">
        <v>61139</v>
      </c>
      <c r="I60" s="14">
        <v>25068.47</v>
      </c>
      <c r="J60" s="14">
        <f t="shared" si="0"/>
        <v>1834131.47</v>
      </c>
      <c r="K60" s="15"/>
    </row>
    <row r="61" spans="1:11" ht="15">
      <c r="A61" s="12">
        <v>1202</v>
      </c>
      <c r="B61" s="3" t="s">
        <v>79</v>
      </c>
      <c r="C61" s="3" t="s">
        <v>81</v>
      </c>
      <c r="D61" s="13">
        <v>4042922</v>
      </c>
      <c r="E61" s="13">
        <v>8942</v>
      </c>
      <c r="F61" s="14">
        <v>16960</v>
      </c>
      <c r="G61" s="14">
        <v>99871.98300000004</v>
      </c>
      <c r="H61" s="14">
        <v>378170</v>
      </c>
      <c r="I61" s="14">
        <v>32047.34</v>
      </c>
      <c r="J61" s="14">
        <f t="shared" si="0"/>
        <v>4578913.323</v>
      </c>
      <c r="K61" s="15"/>
    </row>
    <row r="62" spans="1:11" ht="15">
      <c r="A62" s="12">
        <v>1203</v>
      </c>
      <c r="B62" s="3" t="s">
        <v>79</v>
      </c>
      <c r="C62" s="3" t="s">
        <v>82</v>
      </c>
      <c r="D62" s="13">
        <v>1977852</v>
      </c>
      <c r="E62" s="13">
        <v>14525</v>
      </c>
      <c r="F62" s="14">
        <v>40105</v>
      </c>
      <c r="G62" s="14">
        <v>0</v>
      </c>
      <c r="H62" s="14">
        <v>89564</v>
      </c>
      <c r="I62" s="14">
        <v>28727.39</v>
      </c>
      <c r="J62" s="14">
        <f t="shared" si="0"/>
        <v>2150773.39</v>
      </c>
      <c r="K62" s="15"/>
    </row>
    <row r="63" spans="1:11" ht="15">
      <c r="A63" s="12">
        <v>1204</v>
      </c>
      <c r="B63" s="3" t="s">
        <v>79</v>
      </c>
      <c r="C63" s="3" t="s">
        <v>83</v>
      </c>
      <c r="D63" s="13">
        <v>1053180</v>
      </c>
      <c r="E63" s="13">
        <v>0</v>
      </c>
      <c r="F63" s="14" t="s">
        <v>418</v>
      </c>
      <c r="G63" s="14">
        <v>0</v>
      </c>
      <c r="H63" s="14">
        <v>127162</v>
      </c>
      <c r="I63" s="14">
        <v>11026.28</v>
      </c>
      <c r="J63" s="14">
        <f t="shared" si="0"/>
        <v>1191368.28</v>
      </c>
      <c r="K63" s="15"/>
    </row>
    <row r="64" spans="1:11" ht="15">
      <c r="A64" s="12">
        <v>1205</v>
      </c>
      <c r="B64" s="3" t="s">
        <v>79</v>
      </c>
      <c r="C64" s="3" t="s">
        <v>84</v>
      </c>
      <c r="D64" s="13">
        <v>626123</v>
      </c>
      <c r="E64" s="13">
        <v>4683</v>
      </c>
      <c r="F64" s="14">
        <v>7898</v>
      </c>
      <c r="G64" s="14">
        <v>0</v>
      </c>
      <c r="H64" s="14">
        <v>42805</v>
      </c>
      <c r="I64" s="14">
        <v>1431.58</v>
      </c>
      <c r="J64" s="14">
        <f t="shared" si="0"/>
        <v>682940.58</v>
      </c>
      <c r="K64" s="15"/>
    </row>
    <row r="65" spans="1:11" ht="15">
      <c r="A65" s="12">
        <v>1301</v>
      </c>
      <c r="B65" s="3" t="s">
        <v>85</v>
      </c>
      <c r="C65" s="3" t="s">
        <v>86</v>
      </c>
      <c r="D65" s="13">
        <v>941832</v>
      </c>
      <c r="E65" s="13">
        <v>6238</v>
      </c>
      <c r="F65" s="14" t="s">
        <v>418</v>
      </c>
      <c r="G65" s="14">
        <v>35056</v>
      </c>
      <c r="H65" s="14">
        <v>0</v>
      </c>
      <c r="I65" s="14">
        <v>20536.65</v>
      </c>
      <c r="J65" s="14">
        <f t="shared" si="0"/>
        <v>1003662.65</v>
      </c>
      <c r="K65" s="15"/>
    </row>
    <row r="66" spans="1:11" ht="15">
      <c r="A66" s="12">
        <v>1303</v>
      </c>
      <c r="B66" s="3" t="s">
        <v>85</v>
      </c>
      <c r="C66" s="3" t="s">
        <v>87</v>
      </c>
      <c r="D66" s="13">
        <v>2394219</v>
      </c>
      <c r="E66" s="13">
        <v>19500</v>
      </c>
      <c r="F66" s="14">
        <v>125447</v>
      </c>
      <c r="G66" s="14">
        <v>0</v>
      </c>
      <c r="H66" s="14">
        <v>58750</v>
      </c>
      <c r="I66" s="14">
        <v>47773.39</v>
      </c>
      <c r="J66" s="14">
        <f t="shared" si="0"/>
        <v>2645689.39</v>
      </c>
      <c r="K66" s="15"/>
    </row>
    <row r="67" spans="1:11" ht="15">
      <c r="A67" s="12">
        <v>1304</v>
      </c>
      <c r="B67" s="3" t="s">
        <v>85</v>
      </c>
      <c r="C67" s="3" t="s">
        <v>88</v>
      </c>
      <c r="D67" s="13">
        <v>2199740</v>
      </c>
      <c r="E67" s="13">
        <v>18397</v>
      </c>
      <c r="F67" s="14">
        <v>51483</v>
      </c>
      <c r="G67" s="14">
        <v>726.6719999998554</v>
      </c>
      <c r="H67" s="14">
        <v>103539</v>
      </c>
      <c r="I67" s="14">
        <v>14626.87</v>
      </c>
      <c r="J67" s="14">
        <f t="shared" si="0"/>
        <v>2388512.542</v>
      </c>
      <c r="K67" s="15"/>
    </row>
    <row r="68" spans="1:11" ht="15">
      <c r="A68" s="12">
        <v>1401</v>
      </c>
      <c r="B68" s="3" t="s">
        <v>89</v>
      </c>
      <c r="C68" s="3" t="s">
        <v>90</v>
      </c>
      <c r="D68" s="13">
        <v>608945</v>
      </c>
      <c r="E68" s="13">
        <v>0</v>
      </c>
      <c r="F68" s="14" t="s">
        <v>418</v>
      </c>
      <c r="G68" s="14">
        <v>32155.235999999928</v>
      </c>
      <c r="H68" s="14">
        <v>0</v>
      </c>
      <c r="I68" s="14">
        <v>50811.17</v>
      </c>
      <c r="J68" s="14">
        <f t="shared" si="0"/>
        <v>691911.406</v>
      </c>
      <c r="K68" s="15"/>
    </row>
    <row r="69" spans="1:11" ht="15">
      <c r="A69" s="12">
        <v>1402</v>
      </c>
      <c r="B69" s="3" t="s">
        <v>89</v>
      </c>
      <c r="C69" s="3" t="s">
        <v>91</v>
      </c>
      <c r="D69" s="13">
        <v>9150166</v>
      </c>
      <c r="E69" s="13">
        <v>65050</v>
      </c>
      <c r="F69" s="14">
        <v>55918</v>
      </c>
      <c r="G69" s="14">
        <v>0</v>
      </c>
      <c r="H69" s="14">
        <v>587348</v>
      </c>
      <c r="I69" s="14">
        <v>56767.91</v>
      </c>
      <c r="J69" s="14">
        <f t="shared" si="0"/>
        <v>9915249.91</v>
      </c>
      <c r="K69" s="15"/>
    </row>
    <row r="70" spans="1:11" ht="15">
      <c r="A70" s="12">
        <v>1403</v>
      </c>
      <c r="B70" s="3" t="s">
        <v>89</v>
      </c>
      <c r="C70" s="3" t="s">
        <v>92</v>
      </c>
      <c r="D70" s="13">
        <v>1096504</v>
      </c>
      <c r="E70" s="13">
        <v>8794</v>
      </c>
      <c r="F70" s="14" t="s">
        <v>418</v>
      </c>
      <c r="G70" s="14">
        <v>0</v>
      </c>
      <c r="H70" s="14">
        <v>69147</v>
      </c>
      <c r="I70" s="14">
        <v>1797.94</v>
      </c>
      <c r="J70" s="14">
        <f t="shared" si="0"/>
        <v>1176242.94</v>
      </c>
      <c r="K70" s="15"/>
    </row>
    <row r="71" spans="1:11" ht="15">
      <c r="A71" s="12">
        <v>1404</v>
      </c>
      <c r="B71" s="3" t="s">
        <v>89</v>
      </c>
      <c r="C71" s="3" t="s">
        <v>93</v>
      </c>
      <c r="D71" s="13">
        <v>1083092</v>
      </c>
      <c r="E71" s="13">
        <v>8031</v>
      </c>
      <c r="F71" s="14">
        <v>15196</v>
      </c>
      <c r="G71" s="14">
        <v>0</v>
      </c>
      <c r="H71" s="14">
        <v>0</v>
      </c>
      <c r="I71" s="14">
        <v>39859.5</v>
      </c>
      <c r="J71" s="14">
        <f t="shared" si="0"/>
        <v>1146178.5</v>
      </c>
      <c r="K71" s="15"/>
    </row>
    <row r="72" spans="1:11" ht="15">
      <c r="A72" s="12">
        <v>1406</v>
      </c>
      <c r="B72" s="3" t="s">
        <v>89</v>
      </c>
      <c r="C72" s="3" t="s">
        <v>94</v>
      </c>
      <c r="D72" s="13">
        <v>1472070</v>
      </c>
      <c r="E72" s="13">
        <v>11640</v>
      </c>
      <c r="F72" s="14" t="s">
        <v>418</v>
      </c>
      <c r="G72" s="14">
        <v>115178</v>
      </c>
      <c r="H72" s="14">
        <v>0</v>
      </c>
      <c r="I72" s="14">
        <v>0</v>
      </c>
      <c r="J72" s="14">
        <f t="shared" si="0"/>
        <v>1598888</v>
      </c>
      <c r="K72" s="15"/>
    </row>
    <row r="73" spans="1:11" ht="15">
      <c r="A73" s="12">
        <v>1407</v>
      </c>
      <c r="B73" s="3" t="s">
        <v>89</v>
      </c>
      <c r="C73" s="3" t="s">
        <v>95</v>
      </c>
      <c r="D73" s="13">
        <v>779390</v>
      </c>
      <c r="E73" s="13">
        <v>6348</v>
      </c>
      <c r="F73" s="14">
        <v>22508</v>
      </c>
      <c r="G73" s="14">
        <v>51139.54199999996</v>
      </c>
      <c r="H73" s="14">
        <v>0</v>
      </c>
      <c r="I73" s="14">
        <v>26629.67</v>
      </c>
      <c r="J73" s="14">
        <f t="shared" si="0"/>
        <v>886015.2119999999</v>
      </c>
      <c r="K73" s="15"/>
    </row>
    <row r="74" spans="1:11" ht="15">
      <c r="A74" s="12">
        <v>1503</v>
      </c>
      <c r="B74" s="3" t="s">
        <v>96</v>
      </c>
      <c r="C74" s="3" t="s">
        <v>97</v>
      </c>
      <c r="D74" s="13">
        <v>1665700</v>
      </c>
      <c r="E74" s="13">
        <v>13837</v>
      </c>
      <c r="F74" s="14">
        <v>76021</v>
      </c>
      <c r="G74" s="14">
        <v>0</v>
      </c>
      <c r="H74" s="14">
        <v>85134</v>
      </c>
      <c r="I74" s="14">
        <v>8685.78</v>
      </c>
      <c r="J74" s="14">
        <f t="shared" si="0"/>
        <v>1849377.78</v>
      </c>
      <c r="K74" s="15"/>
    </row>
    <row r="75" spans="1:11" ht="15">
      <c r="A75" s="12">
        <v>1505</v>
      </c>
      <c r="B75" s="3" t="s">
        <v>96</v>
      </c>
      <c r="C75" s="3" t="s">
        <v>98</v>
      </c>
      <c r="D75" s="13">
        <v>1870830</v>
      </c>
      <c r="E75" s="13">
        <v>15255</v>
      </c>
      <c r="F75" s="14">
        <v>37203</v>
      </c>
      <c r="G75" s="14">
        <v>0</v>
      </c>
      <c r="H75" s="14">
        <v>103891</v>
      </c>
      <c r="I75" s="14">
        <v>8193.98</v>
      </c>
      <c r="J75" s="14">
        <f t="shared" si="0"/>
        <v>2035372.98</v>
      </c>
      <c r="K75" s="15"/>
    </row>
    <row r="76" spans="1:11" ht="15">
      <c r="A76" s="12">
        <v>1507</v>
      </c>
      <c r="B76" s="3" t="s">
        <v>96</v>
      </c>
      <c r="C76" s="3" t="s">
        <v>99</v>
      </c>
      <c r="D76" s="13">
        <v>7359772</v>
      </c>
      <c r="E76" s="13">
        <v>48969</v>
      </c>
      <c r="F76" s="14">
        <v>110269</v>
      </c>
      <c r="G76" s="14">
        <v>61462</v>
      </c>
      <c r="H76" s="14">
        <v>477860</v>
      </c>
      <c r="I76" s="14">
        <v>26869.03</v>
      </c>
      <c r="J76" s="14">
        <f t="shared" si="0"/>
        <v>8085201.03</v>
      </c>
      <c r="K76" s="15"/>
    </row>
    <row r="77" spans="1:11" ht="15">
      <c r="A77" s="12">
        <v>1601</v>
      </c>
      <c r="B77" s="3" t="s">
        <v>100</v>
      </c>
      <c r="C77" s="3" t="s">
        <v>101</v>
      </c>
      <c r="D77" s="13">
        <v>2254389</v>
      </c>
      <c r="E77" s="13">
        <v>18449</v>
      </c>
      <c r="F77" s="14">
        <v>60592</v>
      </c>
      <c r="G77" s="14">
        <v>307972.67699999973</v>
      </c>
      <c r="H77" s="14">
        <v>132540</v>
      </c>
      <c r="I77" s="14">
        <v>14755.43</v>
      </c>
      <c r="J77" s="14">
        <f t="shared" si="0"/>
        <v>2788698.107</v>
      </c>
      <c r="K77" s="15"/>
    </row>
    <row r="78" spans="1:11" ht="15">
      <c r="A78" s="12">
        <v>1602</v>
      </c>
      <c r="B78" s="3" t="s">
        <v>100</v>
      </c>
      <c r="C78" s="3" t="s">
        <v>102</v>
      </c>
      <c r="D78" s="13">
        <v>5761509</v>
      </c>
      <c r="E78" s="13">
        <v>45924</v>
      </c>
      <c r="F78" s="14">
        <v>112851</v>
      </c>
      <c r="G78" s="14">
        <v>95602.78499999979</v>
      </c>
      <c r="H78" s="14">
        <v>377713</v>
      </c>
      <c r="I78" s="14">
        <v>7096.39</v>
      </c>
      <c r="J78" s="14">
        <f t="shared" si="0"/>
        <v>6400696.175</v>
      </c>
      <c r="K78" s="15"/>
    </row>
    <row r="79" spans="1:11" ht="15">
      <c r="A79" s="12">
        <v>1603</v>
      </c>
      <c r="B79" s="3" t="s">
        <v>100</v>
      </c>
      <c r="C79" s="3" t="s">
        <v>103</v>
      </c>
      <c r="D79" s="13">
        <v>3835233</v>
      </c>
      <c r="E79" s="13">
        <v>30450</v>
      </c>
      <c r="F79" s="14">
        <v>119781</v>
      </c>
      <c r="G79" s="14">
        <v>214186.57200000036</v>
      </c>
      <c r="H79" s="14">
        <v>276907</v>
      </c>
      <c r="I79" s="14">
        <v>0</v>
      </c>
      <c r="J79" s="14">
        <f t="shared" si="0"/>
        <v>4476557.572000001</v>
      </c>
      <c r="K79" s="15"/>
    </row>
    <row r="80" spans="1:11" ht="15">
      <c r="A80" s="12">
        <v>1605</v>
      </c>
      <c r="B80" s="3" t="s">
        <v>100</v>
      </c>
      <c r="C80" s="3" t="s">
        <v>104</v>
      </c>
      <c r="D80" s="13">
        <v>2776620</v>
      </c>
      <c r="E80" s="13">
        <v>20963</v>
      </c>
      <c r="F80" s="14">
        <v>21350</v>
      </c>
      <c r="G80" s="14">
        <v>11808.419999999587</v>
      </c>
      <c r="H80" s="14">
        <v>148609</v>
      </c>
      <c r="I80" s="14">
        <v>26247.42</v>
      </c>
      <c r="J80" s="14">
        <f t="shared" si="0"/>
        <v>3005597.8399999994</v>
      </c>
      <c r="K80" s="15"/>
    </row>
    <row r="81" spans="1:11" ht="15">
      <c r="A81" s="12">
        <v>1608</v>
      </c>
      <c r="B81" s="3" t="s">
        <v>100</v>
      </c>
      <c r="C81" s="3" t="s">
        <v>105</v>
      </c>
      <c r="D81" s="13">
        <v>13815369</v>
      </c>
      <c r="E81" s="13">
        <v>78342</v>
      </c>
      <c r="F81" s="14">
        <v>180070</v>
      </c>
      <c r="G81" s="14">
        <v>0</v>
      </c>
      <c r="H81" s="14">
        <v>1008186</v>
      </c>
      <c r="I81" s="14">
        <v>103586.98</v>
      </c>
      <c r="J81" s="14">
        <f t="shared" si="0"/>
        <v>15185553.98</v>
      </c>
      <c r="K81" s="15"/>
    </row>
    <row r="82" spans="1:11" ht="15">
      <c r="A82" s="12">
        <v>1611</v>
      </c>
      <c r="B82" s="3" t="s">
        <v>100</v>
      </c>
      <c r="C82" s="3" t="s">
        <v>106</v>
      </c>
      <c r="D82" s="13">
        <v>6069114</v>
      </c>
      <c r="E82" s="13">
        <v>18601</v>
      </c>
      <c r="F82" s="14">
        <v>51012</v>
      </c>
      <c r="G82" s="14">
        <v>333678.6989999991</v>
      </c>
      <c r="H82" s="14">
        <v>377022</v>
      </c>
      <c r="I82" s="14">
        <v>135558.34</v>
      </c>
      <c r="J82" s="14">
        <f t="shared" si="0"/>
        <v>6984986.038999999</v>
      </c>
      <c r="K82" s="15"/>
    </row>
    <row r="83" spans="1:11" ht="15">
      <c r="A83" s="12">
        <v>1612</v>
      </c>
      <c r="B83" s="3" t="s">
        <v>100</v>
      </c>
      <c r="C83" s="3" t="s">
        <v>107</v>
      </c>
      <c r="D83" s="13">
        <v>4266535</v>
      </c>
      <c r="E83" s="13">
        <v>31245</v>
      </c>
      <c r="F83" s="14">
        <v>153271</v>
      </c>
      <c r="G83" s="14">
        <v>252109.76699999993</v>
      </c>
      <c r="H83" s="14">
        <v>281211</v>
      </c>
      <c r="I83" s="14">
        <v>25859.12</v>
      </c>
      <c r="J83" s="14">
        <f t="shared" si="0"/>
        <v>5010230.887</v>
      </c>
      <c r="K83" s="15"/>
    </row>
    <row r="84" spans="1:11" ht="15">
      <c r="A84" s="12">
        <v>1613</v>
      </c>
      <c r="B84" s="3" t="s">
        <v>100</v>
      </c>
      <c r="C84" s="3" t="s">
        <v>108</v>
      </c>
      <c r="D84" s="13">
        <v>3056538</v>
      </c>
      <c r="E84" s="13">
        <v>25044</v>
      </c>
      <c r="F84" s="14">
        <v>67042</v>
      </c>
      <c r="G84" s="14">
        <v>7902.558000000041</v>
      </c>
      <c r="H84" s="14">
        <v>173860</v>
      </c>
      <c r="I84" s="14">
        <v>10549.98</v>
      </c>
      <c r="J84" s="14">
        <f t="shared" si="0"/>
        <v>3340936.538</v>
      </c>
      <c r="K84" s="15"/>
    </row>
    <row r="85" spans="1:11" ht="15">
      <c r="A85" s="12">
        <v>1701</v>
      </c>
      <c r="B85" s="3" t="s">
        <v>109</v>
      </c>
      <c r="C85" s="3" t="s">
        <v>110</v>
      </c>
      <c r="D85" s="13">
        <v>10901862</v>
      </c>
      <c r="E85" s="13">
        <v>91156</v>
      </c>
      <c r="F85" s="14">
        <v>905805</v>
      </c>
      <c r="G85" s="14">
        <v>367196.44500000164</v>
      </c>
      <c r="H85" s="14">
        <v>595878</v>
      </c>
      <c r="I85" s="14">
        <v>42121.95</v>
      </c>
      <c r="J85" s="14">
        <f t="shared" si="0"/>
        <v>12904019.395000001</v>
      </c>
      <c r="K85" s="15"/>
    </row>
    <row r="86" spans="1:11" ht="15">
      <c r="A86" s="12">
        <v>1702</v>
      </c>
      <c r="B86" s="3" t="s">
        <v>109</v>
      </c>
      <c r="C86" s="3" t="s">
        <v>111</v>
      </c>
      <c r="D86" s="13">
        <v>3666739</v>
      </c>
      <c r="E86" s="13">
        <v>30973</v>
      </c>
      <c r="F86" s="14">
        <v>79730</v>
      </c>
      <c r="G86" s="14">
        <v>0</v>
      </c>
      <c r="H86" s="14">
        <v>138713</v>
      </c>
      <c r="I86" s="14">
        <v>37473.3</v>
      </c>
      <c r="J86" s="14">
        <f t="shared" si="0"/>
        <v>3953628.3</v>
      </c>
      <c r="K86" s="15"/>
    </row>
    <row r="87" spans="1:11" ht="15">
      <c r="A87" s="12">
        <v>1703</v>
      </c>
      <c r="B87" s="3" t="s">
        <v>109</v>
      </c>
      <c r="C87" s="3" t="s">
        <v>112</v>
      </c>
      <c r="D87" s="13">
        <v>3091555</v>
      </c>
      <c r="E87" s="13">
        <v>25849</v>
      </c>
      <c r="F87" s="14">
        <v>167495</v>
      </c>
      <c r="G87" s="14">
        <v>8538.395999999979</v>
      </c>
      <c r="H87" s="14">
        <v>101845</v>
      </c>
      <c r="I87" s="14">
        <v>42691.15</v>
      </c>
      <c r="J87" s="14">
        <f aca="true" t="shared" si="1" ref="J87:J150">SUM(D87:I87)</f>
        <v>3437973.546</v>
      </c>
      <c r="K87" s="15"/>
    </row>
    <row r="88" spans="1:11" ht="15">
      <c r="A88" s="12">
        <v>1704</v>
      </c>
      <c r="B88" s="3" t="s">
        <v>109</v>
      </c>
      <c r="C88" s="3" t="s">
        <v>113</v>
      </c>
      <c r="D88" s="13">
        <v>1473084</v>
      </c>
      <c r="E88" s="13">
        <v>11633</v>
      </c>
      <c r="F88" s="14">
        <v>28043</v>
      </c>
      <c r="G88" s="14">
        <v>33280</v>
      </c>
      <c r="H88" s="14">
        <v>35376</v>
      </c>
      <c r="I88" s="14">
        <v>15783.64</v>
      </c>
      <c r="J88" s="14">
        <f t="shared" si="1"/>
        <v>1597199.64</v>
      </c>
      <c r="K88" s="15"/>
    </row>
    <row r="89" spans="1:11" ht="15">
      <c r="A89" s="12">
        <v>1705</v>
      </c>
      <c r="B89" s="3" t="s">
        <v>109</v>
      </c>
      <c r="C89" s="3" t="s">
        <v>114</v>
      </c>
      <c r="D89" s="13">
        <v>18934630</v>
      </c>
      <c r="E89" s="13">
        <v>149006</v>
      </c>
      <c r="F89" s="14">
        <v>781050</v>
      </c>
      <c r="G89" s="14">
        <v>246114.7230000023</v>
      </c>
      <c r="H89" s="14">
        <v>613413</v>
      </c>
      <c r="I89" s="14">
        <v>348125.22</v>
      </c>
      <c r="J89" s="14">
        <f t="shared" si="1"/>
        <v>21072338.943</v>
      </c>
      <c r="K89" s="15"/>
    </row>
    <row r="90" spans="1:11" ht="15">
      <c r="A90" s="12">
        <v>1801</v>
      </c>
      <c r="B90" s="3" t="s">
        <v>115</v>
      </c>
      <c r="C90" s="3" t="s">
        <v>116</v>
      </c>
      <c r="D90" s="13">
        <v>566428</v>
      </c>
      <c r="E90" s="13">
        <v>0</v>
      </c>
      <c r="F90" s="14" t="s">
        <v>418</v>
      </c>
      <c r="G90" s="14">
        <v>41390</v>
      </c>
      <c r="H90" s="14">
        <v>0</v>
      </c>
      <c r="I90" s="14">
        <v>15085.7</v>
      </c>
      <c r="J90" s="14">
        <f t="shared" si="1"/>
        <v>622903.7</v>
      </c>
      <c r="K90" s="15"/>
    </row>
    <row r="91" spans="1:11" ht="15">
      <c r="A91" s="12">
        <v>1802</v>
      </c>
      <c r="B91" s="3" t="s">
        <v>115</v>
      </c>
      <c r="C91" s="3" t="s">
        <v>117</v>
      </c>
      <c r="D91" s="13">
        <v>3199149</v>
      </c>
      <c r="E91" s="13">
        <v>26621</v>
      </c>
      <c r="F91" s="14">
        <v>170634</v>
      </c>
      <c r="G91" s="14">
        <v>87927.31200000006</v>
      </c>
      <c r="H91" s="14">
        <v>90616</v>
      </c>
      <c r="I91" s="14">
        <v>55263.85</v>
      </c>
      <c r="J91" s="14">
        <f t="shared" si="1"/>
        <v>3630211.162</v>
      </c>
      <c r="K91" s="15"/>
    </row>
    <row r="92" spans="1:11" ht="15">
      <c r="A92" s="12">
        <v>1803</v>
      </c>
      <c r="B92" s="3" t="s">
        <v>115</v>
      </c>
      <c r="C92" s="3" t="s">
        <v>118</v>
      </c>
      <c r="D92" s="13">
        <v>22727112</v>
      </c>
      <c r="E92" s="13">
        <v>187377</v>
      </c>
      <c r="F92" s="14">
        <v>121679</v>
      </c>
      <c r="G92" s="14">
        <v>404029.63200000016</v>
      </c>
      <c r="H92" s="14">
        <v>1212093</v>
      </c>
      <c r="I92" s="14">
        <v>118772.31</v>
      </c>
      <c r="J92" s="14">
        <f t="shared" si="1"/>
        <v>24771062.941999998</v>
      </c>
      <c r="K92" s="15"/>
    </row>
    <row r="93" spans="1:11" ht="15">
      <c r="A93" s="12">
        <v>1804</v>
      </c>
      <c r="B93" s="3" t="s">
        <v>115</v>
      </c>
      <c r="C93" s="3" t="s">
        <v>119</v>
      </c>
      <c r="D93" s="13">
        <v>11206619</v>
      </c>
      <c r="E93" s="13">
        <v>89193</v>
      </c>
      <c r="F93" s="14">
        <v>440026</v>
      </c>
      <c r="G93" s="14">
        <v>322506.11700000096</v>
      </c>
      <c r="H93" s="14">
        <v>540764</v>
      </c>
      <c r="I93" s="14">
        <v>115731.55</v>
      </c>
      <c r="J93" s="14">
        <f t="shared" si="1"/>
        <v>12714839.667000001</v>
      </c>
      <c r="K93" s="15"/>
    </row>
    <row r="94" spans="1:11" ht="15">
      <c r="A94" s="12">
        <v>1805</v>
      </c>
      <c r="B94" s="3" t="s">
        <v>115</v>
      </c>
      <c r="C94" s="3" t="s">
        <v>120</v>
      </c>
      <c r="D94" s="13">
        <v>1601444</v>
      </c>
      <c r="E94" s="13">
        <v>13356</v>
      </c>
      <c r="F94" s="14">
        <v>111942</v>
      </c>
      <c r="G94" s="14">
        <v>0</v>
      </c>
      <c r="H94" s="14">
        <v>48082</v>
      </c>
      <c r="I94" s="14">
        <v>24684.2</v>
      </c>
      <c r="J94" s="14">
        <f t="shared" si="1"/>
        <v>1799508.2</v>
      </c>
      <c r="K94" s="15"/>
    </row>
    <row r="95" spans="1:11" ht="15">
      <c r="A95" s="12">
        <v>1901</v>
      </c>
      <c r="B95" s="3" t="s">
        <v>121</v>
      </c>
      <c r="C95" s="3" t="s">
        <v>122</v>
      </c>
      <c r="D95" s="13">
        <v>2446402</v>
      </c>
      <c r="E95" s="13">
        <v>17372</v>
      </c>
      <c r="F95" s="14">
        <v>21264</v>
      </c>
      <c r="G95" s="14">
        <v>110726.64599999998</v>
      </c>
      <c r="H95" s="14">
        <v>3156</v>
      </c>
      <c r="I95" s="14">
        <v>95483.1</v>
      </c>
      <c r="J95" s="14">
        <f t="shared" si="1"/>
        <v>2694403.7460000003</v>
      </c>
      <c r="K95" s="15"/>
    </row>
    <row r="96" spans="1:11" ht="15">
      <c r="A96" s="12">
        <v>1903</v>
      </c>
      <c r="B96" s="3" t="s">
        <v>121</v>
      </c>
      <c r="C96" s="3" t="s">
        <v>123</v>
      </c>
      <c r="D96" s="13">
        <v>1502489</v>
      </c>
      <c r="E96" s="13">
        <v>11805</v>
      </c>
      <c r="F96" s="14">
        <v>12519</v>
      </c>
      <c r="G96" s="14">
        <v>91121</v>
      </c>
      <c r="H96" s="14">
        <v>0</v>
      </c>
      <c r="I96" s="14">
        <v>5945.88</v>
      </c>
      <c r="J96" s="14">
        <f t="shared" si="1"/>
        <v>1623879.88</v>
      </c>
      <c r="K96" s="15"/>
    </row>
    <row r="97" spans="1:11" ht="15">
      <c r="A97" s="12">
        <v>1905</v>
      </c>
      <c r="B97" s="3" t="s">
        <v>121</v>
      </c>
      <c r="C97" s="3" t="s">
        <v>124</v>
      </c>
      <c r="D97" s="13">
        <v>10127490</v>
      </c>
      <c r="E97" s="13">
        <v>81206</v>
      </c>
      <c r="F97" s="14">
        <v>307297</v>
      </c>
      <c r="G97" s="14">
        <v>187254.29099999802</v>
      </c>
      <c r="H97" s="14">
        <v>496280</v>
      </c>
      <c r="I97" s="14">
        <v>93472.15</v>
      </c>
      <c r="J97" s="14">
        <f t="shared" si="1"/>
        <v>11292999.440999998</v>
      </c>
      <c r="K97" s="15"/>
    </row>
    <row r="98" spans="1:11" ht="15">
      <c r="A98" s="12">
        <v>2001</v>
      </c>
      <c r="B98" s="3" t="s">
        <v>125</v>
      </c>
      <c r="C98" s="3" t="s">
        <v>126</v>
      </c>
      <c r="D98" s="13">
        <v>247614</v>
      </c>
      <c r="E98" s="13">
        <v>0</v>
      </c>
      <c r="F98" s="14" t="s">
        <v>418</v>
      </c>
      <c r="G98" s="14">
        <v>25070.18399999998</v>
      </c>
      <c r="H98" s="14">
        <v>0</v>
      </c>
      <c r="I98" s="14">
        <v>16977.1</v>
      </c>
      <c r="J98" s="14">
        <f t="shared" si="1"/>
        <v>289661.284</v>
      </c>
      <c r="K98" s="15"/>
    </row>
    <row r="99" spans="1:11" ht="15">
      <c r="A99" s="12">
        <v>2002</v>
      </c>
      <c r="B99" s="3" t="s">
        <v>125</v>
      </c>
      <c r="C99" s="3" t="s">
        <v>127</v>
      </c>
      <c r="D99" s="13">
        <v>4641793</v>
      </c>
      <c r="E99" s="13">
        <v>37549</v>
      </c>
      <c r="F99" s="14">
        <v>97534</v>
      </c>
      <c r="G99" s="14">
        <v>0</v>
      </c>
      <c r="H99" s="14">
        <v>232555</v>
      </c>
      <c r="I99" s="14">
        <v>35309.97</v>
      </c>
      <c r="J99" s="14">
        <f t="shared" si="1"/>
        <v>5044740.97</v>
      </c>
      <c r="K99" s="15"/>
    </row>
    <row r="100" spans="1:11" ht="15">
      <c r="A100" s="12">
        <v>2003</v>
      </c>
      <c r="B100" s="3" t="s">
        <v>125</v>
      </c>
      <c r="C100" s="3" t="s">
        <v>128</v>
      </c>
      <c r="D100" s="13">
        <v>857985</v>
      </c>
      <c r="E100" s="13">
        <v>5822</v>
      </c>
      <c r="F100" s="14">
        <v>5249</v>
      </c>
      <c r="G100" s="14">
        <v>28748.960999999927</v>
      </c>
      <c r="H100" s="14">
        <v>0</v>
      </c>
      <c r="I100" s="14">
        <v>34946.36</v>
      </c>
      <c r="J100" s="14">
        <f t="shared" si="1"/>
        <v>932751.3209999999</v>
      </c>
      <c r="K100" s="15"/>
    </row>
    <row r="101" spans="1:11" ht="15">
      <c r="A101" s="12">
        <v>2101</v>
      </c>
      <c r="B101" s="3" t="s">
        <v>129</v>
      </c>
      <c r="C101" s="3" t="s">
        <v>130</v>
      </c>
      <c r="D101" s="13" t="s">
        <v>418</v>
      </c>
      <c r="E101" s="13">
        <v>0</v>
      </c>
      <c r="F101" s="14" t="s">
        <v>418</v>
      </c>
      <c r="G101" s="14">
        <v>0</v>
      </c>
      <c r="H101" s="14">
        <v>0</v>
      </c>
      <c r="I101" s="14">
        <v>0</v>
      </c>
      <c r="J101" s="14">
        <f t="shared" si="1"/>
        <v>0</v>
      </c>
      <c r="K101" s="15"/>
    </row>
    <row r="102" spans="1:11" ht="15">
      <c r="A102" s="12">
        <v>2102</v>
      </c>
      <c r="B102" s="3" t="s">
        <v>129</v>
      </c>
      <c r="C102" s="3" t="s">
        <v>131</v>
      </c>
      <c r="D102" s="13">
        <v>156337</v>
      </c>
      <c r="E102" s="13">
        <v>0</v>
      </c>
      <c r="F102" s="14" t="s">
        <v>418</v>
      </c>
      <c r="G102" s="14">
        <v>0</v>
      </c>
      <c r="H102" s="14">
        <v>0</v>
      </c>
      <c r="I102" s="14">
        <v>34376.13</v>
      </c>
      <c r="J102" s="14">
        <f t="shared" si="1"/>
        <v>190713.13</v>
      </c>
      <c r="K102" s="15"/>
    </row>
    <row r="103" spans="1:11" ht="15">
      <c r="A103" s="12">
        <v>2104</v>
      </c>
      <c r="B103" s="3" t="s">
        <v>129</v>
      </c>
      <c r="C103" s="3" t="s">
        <v>132</v>
      </c>
      <c r="D103" s="13">
        <v>6051955</v>
      </c>
      <c r="E103" s="13">
        <v>48489</v>
      </c>
      <c r="F103" s="14">
        <v>170352</v>
      </c>
      <c r="G103" s="14">
        <v>0</v>
      </c>
      <c r="H103" s="14">
        <v>266157</v>
      </c>
      <c r="I103" s="14">
        <v>68032.1</v>
      </c>
      <c r="J103" s="14">
        <f t="shared" si="1"/>
        <v>6604985.1</v>
      </c>
      <c r="K103" s="15"/>
    </row>
    <row r="104" spans="1:11" ht="15">
      <c r="A104" s="12">
        <v>2105</v>
      </c>
      <c r="B104" s="3" t="s">
        <v>129</v>
      </c>
      <c r="C104" s="3" t="s">
        <v>133</v>
      </c>
      <c r="D104" s="13">
        <v>4675522</v>
      </c>
      <c r="E104" s="13">
        <v>38210</v>
      </c>
      <c r="F104" s="14">
        <v>140664</v>
      </c>
      <c r="G104" s="14">
        <v>8511</v>
      </c>
      <c r="H104" s="14">
        <v>293565</v>
      </c>
      <c r="I104" s="14">
        <v>0</v>
      </c>
      <c r="J104" s="14">
        <f t="shared" si="1"/>
        <v>5156472</v>
      </c>
      <c r="K104" s="15"/>
    </row>
    <row r="105" spans="1:11" ht="15">
      <c r="A105" s="12">
        <v>2202</v>
      </c>
      <c r="B105" s="3" t="s">
        <v>134</v>
      </c>
      <c r="C105" s="3" t="s">
        <v>135</v>
      </c>
      <c r="D105" s="13">
        <v>3945415</v>
      </c>
      <c r="E105" s="13">
        <v>31186</v>
      </c>
      <c r="F105" s="14">
        <v>149921</v>
      </c>
      <c r="G105" s="14">
        <v>211392</v>
      </c>
      <c r="H105" s="14">
        <v>0</v>
      </c>
      <c r="I105" s="14">
        <v>28325.43</v>
      </c>
      <c r="J105" s="14">
        <f t="shared" si="1"/>
        <v>4366239.43</v>
      </c>
      <c r="K105" s="15"/>
    </row>
    <row r="106" spans="1:11" ht="15">
      <c r="A106" s="12">
        <v>2203</v>
      </c>
      <c r="B106" s="3" t="s">
        <v>134</v>
      </c>
      <c r="C106" s="3" t="s">
        <v>136</v>
      </c>
      <c r="D106" s="13">
        <v>7639858</v>
      </c>
      <c r="E106" s="13">
        <v>61187</v>
      </c>
      <c r="F106" s="14">
        <v>305862</v>
      </c>
      <c r="G106" s="14">
        <v>122398.81500000124</v>
      </c>
      <c r="H106" s="14">
        <v>191794</v>
      </c>
      <c r="I106" s="14">
        <v>161766.76</v>
      </c>
      <c r="J106" s="14">
        <f t="shared" si="1"/>
        <v>8482866.575000001</v>
      </c>
      <c r="K106" s="15"/>
    </row>
    <row r="107" spans="1:11" ht="15">
      <c r="A107" s="12">
        <v>2301</v>
      </c>
      <c r="B107" s="3" t="s">
        <v>137</v>
      </c>
      <c r="C107" s="3" t="s">
        <v>138</v>
      </c>
      <c r="D107" s="13">
        <v>22392119</v>
      </c>
      <c r="E107" s="13">
        <v>131004</v>
      </c>
      <c r="F107" s="14">
        <v>346405</v>
      </c>
      <c r="G107" s="14">
        <v>998401.9109999996</v>
      </c>
      <c r="H107" s="14">
        <v>837461</v>
      </c>
      <c r="I107" s="14">
        <v>581645.29</v>
      </c>
      <c r="J107" s="14">
        <f t="shared" si="1"/>
        <v>25287036.200999998</v>
      </c>
      <c r="K107" s="15"/>
    </row>
    <row r="108" spans="1:11" ht="15">
      <c r="A108" s="12">
        <v>2303</v>
      </c>
      <c r="B108" s="3" t="s">
        <v>137</v>
      </c>
      <c r="C108" s="3" t="s">
        <v>139</v>
      </c>
      <c r="D108" s="13">
        <v>8794030</v>
      </c>
      <c r="E108" s="13">
        <v>72311</v>
      </c>
      <c r="F108" s="14">
        <v>504372</v>
      </c>
      <c r="G108" s="14">
        <v>86065.21499999917</v>
      </c>
      <c r="H108" s="14">
        <v>459516</v>
      </c>
      <c r="I108" s="14">
        <v>50353.77</v>
      </c>
      <c r="J108" s="14">
        <f t="shared" si="1"/>
        <v>9966647.985</v>
      </c>
      <c r="K108" s="15"/>
    </row>
    <row r="109" spans="1:11" ht="15">
      <c r="A109" s="12">
        <v>2304</v>
      </c>
      <c r="B109" s="3" t="s">
        <v>137</v>
      </c>
      <c r="C109" s="3" t="s">
        <v>140</v>
      </c>
      <c r="D109" s="13">
        <v>1356900</v>
      </c>
      <c r="E109" s="13">
        <v>11171</v>
      </c>
      <c r="F109" s="14">
        <v>60175</v>
      </c>
      <c r="G109" s="14">
        <v>66127.152</v>
      </c>
      <c r="H109" s="14">
        <v>3127</v>
      </c>
      <c r="I109" s="14">
        <v>43097.89</v>
      </c>
      <c r="J109" s="14">
        <f t="shared" si="1"/>
        <v>1540598.042</v>
      </c>
      <c r="K109" s="15"/>
    </row>
    <row r="110" spans="1:11" ht="15">
      <c r="A110" s="12">
        <v>2305</v>
      </c>
      <c r="B110" s="3" t="s">
        <v>137</v>
      </c>
      <c r="C110" s="3" t="s">
        <v>141</v>
      </c>
      <c r="D110" s="13">
        <v>3264775</v>
      </c>
      <c r="E110" s="13">
        <v>26358</v>
      </c>
      <c r="F110" s="14">
        <v>134837</v>
      </c>
      <c r="G110" s="14">
        <v>84702.7049999999</v>
      </c>
      <c r="H110" s="14">
        <v>219048</v>
      </c>
      <c r="I110" s="14">
        <v>0</v>
      </c>
      <c r="J110" s="14">
        <f t="shared" si="1"/>
        <v>3729720.705</v>
      </c>
      <c r="K110" s="15"/>
    </row>
    <row r="111" spans="1:11" ht="15">
      <c r="A111" s="12">
        <v>2306</v>
      </c>
      <c r="B111" s="3" t="s">
        <v>137</v>
      </c>
      <c r="C111" s="3" t="s">
        <v>142</v>
      </c>
      <c r="D111" s="13">
        <v>1627202</v>
      </c>
      <c r="E111" s="13">
        <v>13312</v>
      </c>
      <c r="F111" s="14">
        <v>32713</v>
      </c>
      <c r="G111" s="14">
        <v>163864.53599999993</v>
      </c>
      <c r="H111" s="14">
        <v>0</v>
      </c>
      <c r="I111" s="14">
        <v>56795.19</v>
      </c>
      <c r="J111" s="14">
        <f t="shared" si="1"/>
        <v>1893886.7259999998</v>
      </c>
      <c r="K111" s="15"/>
    </row>
    <row r="112" spans="1:11" ht="15">
      <c r="A112" s="12">
        <v>2307</v>
      </c>
      <c r="B112" s="3" t="s">
        <v>137</v>
      </c>
      <c r="C112" s="3" t="s">
        <v>143</v>
      </c>
      <c r="D112" s="13">
        <v>10004208</v>
      </c>
      <c r="E112" s="13">
        <v>83641</v>
      </c>
      <c r="F112" s="14">
        <v>541194</v>
      </c>
      <c r="G112" s="14">
        <v>2270.85</v>
      </c>
      <c r="H112" s="14">
        <v>408867</v>
      </c>
      <c r="I112" s="14">
        <v>97818.16</v>
      </c>
      <c r="J112" s="14">
        <f t="shared" si="1"/>
        <v>11137999.01</v>
      </c>
      <c r="K112" s="15"/>
    </row>
    <row r="113" spans="1:11" ht="15">
      <c r="A113" s="12">
        <v>2401</v>
      </c>
      <c r="B113" s="3" t="s">
        <v>144</v>
      </c>
      <c r="C113" s="3" t="s">
        <v>145</v>
      </c>
      <c r="D113" s="13">
        <v>664433</v>
      </c>
      <c r="E113" s="13">
        <v>3107</v>
      </c>
      <c r="F113" s="14">
        <v>3353</v>
      </c>
      <c r="G113" s="14">
        <v>0</v>
      </c>
      <c r="H113" s="14">
        <v>46487</v>
      </c>
      <c r="I113" s="14">
        <v>8122.74</v>
      </c>
      <c r="J113" s="14">
        <f t="shared" si="1"/>
        <v>725502.74</v>
      </c>
      <c r="K113" s="15"/>
    </row>
    <row r="114" spans="1:11" ht="15">
      <c r="A114" s="12">
        <v>2402</v>
      </c>
      <c r="B114" s="3" t="s">
        <v>144</v>
      </c>
      <c r="C114" s="3" t="s">
        <v>146</v>
      </c>
      <c r="D114" s="13">
        <v>2921862</v>
      </c>
      <c r="E114" s="13">
        <v>23198</v>
      </c>
      <c r="F114" s="14">
        <v>33813</v>
      </c>
      <c r="G114" s="14">
        <v>164999.96100000018</v>
      </c>
      <c r="H114" s="14">
        <v>91193</v>
      </c>
      <c r="I114" s="14">
        <v>57855.01</v>
      </c>
      <c r="J114" s="14">
        <f t="shared" si="1"/>
        <v>3292920.971</v>
      </c>
      <c r="K114" s="15"/>
    </row>
    <row r="115" spans="1:11" ht="15">
      <c r="A115" s="12">
        <v>2403</v>
      </c>
      <c r="B115" s="3" t="s">
        <v>144</v>
      </c>
      <c r="C115" s="3" t="s">
        <v>147</v>
      </c>
      <c r="D115" s="13">
        <v>1997520</v>
      </c>
      <c r="E115" s="13">
        <v>14901</v>
      </c>
      <c r="F115" s="14">
        <v>31674</v>
      </c>
      <c r="G115" s="14">
        <v>23622</v>
      </c>
      <c r="H115" s="14">
        <v>76810</v>
      </c>
      <c r="I115" s="14">
        <v>22835.13</v>
      </c>
      <c r="J115" s="14">
        <f t="shared" si="1"/>
        <v>2167362.13</v>
      </c>
      <c r="K115" s="15"/>
    </row>
    <row r="116" spans="1:11" ht="15">
      <c r="A116" s="12">
        <v>2404</v>
      </c>
      <c r="B116" s="3" t="s">
        <v>144</v>
      </c>
      <c r="C116" s="3" t="s">
        <v>148</v>
      </c>
      <c r="D116" s="13">
        <v>5569860</v>
      </c>
      <c r="E116" s="13">
        <v>41736</v>
      </c>
      <c r="F116" s="14">
        <v>141751</v>
      </c>
      <c r="G116" s="14">
        <v>0</v>
      </c>
      <c r="H116" s="14">
        <v>323755</v>
      </c>
      <c r="I116" s="14">
        <v>40829.18</v>
      </c>
      <c r="J116" s="14">
        <f t="shared" si="1"/>
        <v>6117931.18</v>
      </c>
      <c r="K116" s="15"/>
    </row>
    <row r="117" spans="1:11" ht="15">
      <c r="A117" s="12">
        <v>2405</v>
      </c>
      <c r="B117" s="3" t="s">
        <v>144</v>
      </c>
      <c r="C117" s="3" t="s">
        <v>149</v>
      </c>
      <c r="D117" s="13">
        <v>801327</v>
      </c>
      <c r="E117" s="13">
        <v>5919</v>
      </c>
      <c r="F117" s="14">
        <v>16453</v>
      </c>
      <c r="G117" s="14">
        <v>40292</v>
      </c>
      <c r="H117" s="14">
        <v>0</v>
      </c>
      <c r="I117" s="14">
        <v>9462.47</v>
      </c>
      <c r="J117" s="14">
        <f t="shared" si="1"/>
        <v>873453.47</v>
      </c>
      <c r="K117" s="15"/>
    </row>
    <row r="118" spans="1:11" ht="15">
      <c r="A118" s="12">
        <v>2501</v>
      </c>
      <c r="B118" s="3" t="s">
        <v>150</v>
      </c>
      <c r="C118" s="3" t="s">
        <v>151</v>
      </c>
      <c r="D118" s="13">
        <v>1634316</v>
      </c>
      <c r="E118" s="13">
        <v>13155</v>
      </c>
      <c r="F118" s="14">
        <v>12353</v>
      </c>
      <c r="G118" s="14">
        <v>0</v>
      </c>
      <c r="H118" s="14">
        <v>107243</v>
      </c>
      <c r="I118" s="14">
        <v>245.2</v>
      </c>
      <c r="J118" s="14">
        <f t="shared" si="1"/>
        <v>1767312.2</v>
      </c>
      <c r="K118" s="15"/>
    </row>
    <row r="119" spans="1:11" ht="15">
      <c r="A119" s="12">
        <v>2502</v>
      </c>
      <c r="B119" s="3" t="s">
        <v>150</v>
      </c>
      <c r="C119" s="3" t="s">
        <v>152</v>
      </c>
      <c r="D119" s="13">
        <v>2597794</v>
      </c>
      <c r="E119" s="13">
        <v>20750</v>
      </c>
      <c r="F119" s="14">
        <v>94807</v>
      </c>
      <c r="G119" s="14">
        <v>48369.104999999894</v>
      </c>
      <c r="H119" s="14">
        <v>172049</v>
      </c>
      <c r="I119" s="14">
        <v>2183</v>
      </c>
      <c r="J119" s="14">
        <f t="shared" si="1"/>
        <v>2935952.105</v>
      </c>
      <c r="K119" s="15"/>
    </row>
    <row r="120" spans="1:11" ht="15">
      <c r="A120" s="12">
        <v>2503</v>
      </c>
      <c r="B120" s="3" t="s">
        <v>150</v>
      </c>
      <c r="C120" s="3" t="s">
        <v>153</v>
      </c>
      <c r="D120" s="13">
        <v>1626338</v>
      </c>
      <c r="E120" s="13">
        <v>12650</v>
      </c>
      <c r="F120" s="14">
        <v>27127</v>
      </c>
      <c r="G120" s="14">
        <v>0</v>
      </c>
      <c r="H120" s="14">
        <v>110303</v>
      </c>
      <c r="I120" s="14">
        <v>1396.92</v>
      </c>
      <c r="J120" s="14">
        <f t="shared" si="1"/>
        <v>1777814.92</v>
      </c>
      <c r="K120" s="15"/>
    </row>
    <row r="121" spans="1:11" ht="15">
      <c r="A121" s="12">
        <v>2601</v>
      </c>
      <c r="B121" s="3" t="s">
        <v>154</v>
      </c>
      <c r="C121" s="3" t="s">
        <v>155</v>
      </c>
      <c r="D121" s="13">
        <v>2179377</v>
      </c>
      <c r="E121" s="13">
        <v>17577</v>
      </c>
      <c r="F121" s="14">
        <v>83431</v>
      </c>
      <c r="G121" s="14">
        <v>332361.60600000026</v>
      </c>
      <c r="H121" s="14">
        <v>84359</v>
      </c>
      <c r="I121" s="14">
        <v>39225.81</v>
      </c>
      <c r="J121" s="14">
        <f t="shared" si="1"/>
        <v>2736331.416</v>
      </c>
      <c r="K121" s="15"/>
    </row>
    <row r="122" spans="1:11" ht="15">
      <c r="A122" s="12">
        <v>2602</v>
      </c>
      <c r="B122" s="3" t="s">
        <v>154</v>
      </c>
      <c r="C122" s="3" t="s">
        <v>156</v>
      </c>
      <c r="D122" s="13">
        <v>285973</v>
      </c>
      <c r="E122" s="13">
        <v>0</v>
      </c>
      <c r="F122" s="14" t="s">
        <v>418</v>
      </c>
      <c r="G122" s="14">
        <v>28113.122999999214</v>
      </c>
      <c r="H122" s="14">
        <v>0</v>
      </c>
      <c r="I122" s="14">
        <v>155615.84</v>
      </c>
      <c r="J122" s="14">
        <f t="shared" si="1"/>
        <v>469701.9629999992</v>
      </c>
      <c r="K122" s="15"/>
    </row>
    <row r="123" spans="1:11" ht="15">
      <c r="A123" s="12">
        <v>2603</v>
      </c>
      <c r="B123" s="3" t="s">
        <v>154</v>
      </c>
      <c r="C123" s="3" t="s">
        <v>157</v>
      </c>
      <c r="D123" s="13">
        <v>7942713</v>
      </c>
      <c r="E123" s="13">
        <v>16962</v>
      </c>
      <c r="F123" s="14">
        <v>34154</v>
      </c>
      <c r="G123" s="14">
        <v>145879.4039999995</v>
      </c>
      <c r="H123" s="14">
        <v>0</v>
      </c>
      <c r="I123" s="14">
        <v>434456.26</v>
      </c>
      <c r="J123" s="14">
        <f t="shared" si="1"/>
        <v>8574164.663999999</v>
      </c>
      <c r="K123" s="15"/>
    </row>
    <row r="124" spans="1:11" ht="15">
      <c r="A124" s="12">
        <v>2604</v>
      </c>
      <c r="B124" s="3" t="s">
        <v>154</v>
      </c>
      <c r="C124" s="3" t="s">
        <v>158</v>
      </c>
      <c r="D124" s="13">
        <v>762098</v>
      </c>
      <c r="E124" s="13">
        <v>0</v>
      </c>
      <c r="F124" s="14" t="s">
        <v>418</v>
      </c>
      <c r="G124" s="14">
        <v>0</v>
      </c>
      <c r="H124" s="14">
        <v>0</v>
      </c>
      <c r="I124" s="14">
        <v>97732.91</v>
      </c>
      <c r="J124" s="14">
        <f t="shared" si="1"/>
        <v>859830.91</v>
      </c>
      <c r="K124" s="15"/>
    </row>
    <row r="125" spans="1:11" ht="15">
      <c r="A125" s="12">
        <v>2605</v>
      </c>
      <c r="B125" s="3" t="s">
        <v>154</v>
      </c>
      <c r="C125" s="3" t="s">
        <v>159</v>
      </c>
      <c r="D125" s="13">
        <v>12902120</v>
      </c>
      <c r="E125" s="13">
        <v>100629</v>
      </c>
      <c r="F125" s="14">
        <v>342246</v>
      </c>
      <c r="G125" s="14">
        <v>0</v>
      </c>
      <c r="H125" s="14">
        <v>314197</v>
      </c>
      <c r="I125" s="14">
        <v>289842.54</v>
      </c>
      <c r="J125" s="14">
        <f t="shared" si="1"/>
        <v>13949034.54</v>
      </c>
      <c r="K125" s="15"/>
    </row>
    <row r="126" spans="1:11" ht="15">
      <c r="A126" s="12">
        <v>2606</v>
      </c>
      <c r="B126" s="3" t="s">
        <v>154</v>
      </c>
      <c r="C126" s="3" t="s">
        <v>160</v>
      </c>
      <c r="D126" s="13">
        <v>7556542</v>
      </c>
      <c r="E126" s="13">
        <v>46766</v>
      </c>
      <c r="F126" s="14">
        <v>142012</v>
      </c>
      <c r="G126" s="14">
        <v>0</v>
      </c>
      <c r="H126" s="14">
        <v>0</v>
      </c>
      <c r="I126" s="14">
        <v>318281.68</v>
      </c>
      <c r="J126" s="14">
        <f t="shared" si="1"/>
        <v>8063601.68</v>
      </c>
      <c r="K126" s="15"/>
    </row>
    <row r="127" spans="1:11" ht="15">
      <c r="A127" s="12">
        <v>2607</v>
      </c>
      <c r="B127" s="3" t="s">
        <v>154</v>
      </c>
      <c r="C127" s="3" t="s">
        <v>161</v>
      </c>
      <c r="D127" s="13">
        <v>2249022</v>
      </c>
      <c r="E127" s="13">
        <v>16495</v>
      </c>
      <c r="F127" s="14">
        <v>41305</v>
      </c>
      <c r="G127" s="14">
        <v>113427</v>
      </c>
      <c r="H127" s="14">
        <v>0</v>
      </c>
      <c r="I127" s="14">
        <v>27199.25</v>
      </c>
      <c r="J127" s="14">
        <f t="shared" si="1"/>
        <v>2447448.25</v>
      </c>
      <c r="K127" s="15"/>
    </row>
    <row r="128" spans="1:11" ht="15">
      <c r="A128" s="12">
        <v>2703</v>
      </c>
      <c r="B128" s="3" t="s">
        <v>162</v>
      </c>
      <c r="C128" s="3" t="s">
        <v>163</v>
      </c>
      <c r="D128" s="13">
        <v>2155315</v>
      </c>
      <c r="E128" s="13">
        <v>18360</v>
      </c>
      <c r="F128" s="14" t="s">
        <v>418</v>
      </c>
      <c r="G128" s="14">
        <v>0</v>
      </c>
      <c r="H128" s="14">
        <v>20415</v>
      </c>
      <c r="I128" s="14">
        <v>50067.58</v>
      </c>
      <c r="J128" s="14">
        <f t="shared" si="1"/>
        <v>2244157.58</v>
      </c>
      <c r="K128" s="15"/>
    </row>
    <row r="129" spans="1:11" ht="15">
      <c r="A129" s="12">
        <v>2705</v>
      </c>
      <c r="B129" s="3" t="s">
        <v>162</v>
      </c>
      <c r="C129" s="3" t="s">
        <v>164</v>
      </c>
      <c r="D129" s="13">
        <v>14795672</v>
      </c>
      <c r="E129" s="13">
        <v>117347</v>
      </c>
      <c r="F129" s="14">
        <v>304263</v>
      </c>
      <c r="G129" s="14">
        <v>0</v>
      </c>
      <c r="H129" s="14">
        <v>759481</v>
      </c>
      <c r="I129" s="14">
        <v>120232.04</v>
      </c>
      <c r="J129" s="14">
        <f t="shared" si="1"/>
        <v>16096995.04</v>
      </c>
      <c r="K129" s="15"/>
    </row>
    <row r="130" spans="1:11" ht="15">
      <c r="A130" s="12">
        <v>2801</v>
      </c>
      <c r="B130" s="3" t="s">
        <v>165</v>
      </c>
      <c r="C130" s="3" t="s">
        <v>166</v>
      </c>
      <c r="D130" s="13">
        <v>1246326</v>
      </c>
      <c r="E130" s="13">
        <v>10205</v>
      </c>
      <c r="F130" s="14">
        <v>28797</v>
      </c>
      <c r="G130" s="14">
        <v>38060</v>
      </c>
      <c r="H130" s="14">
        <v>24279</v>
      </c>
      <c r="I130" s="14">
        <v>8540.55</v>
      </c>
      <c r="J130" s="14">
        <f t="shared" si="1"/>
        <v>1356207.55</v>
      </c>
      <c r="K130" s="15"/>
    </row>
    <row r="131" spans="1:11" ht="15">
      <c r="A131" s="12">
        <v>2803</v>
      </c>
      <c r="B131" s="3" t="s">
        <v>165</v>
      </c>
      <c r="C131" s="3" t="s">
        <v>167</v>
      </c>
      <c r="D131" s="13">
        <v>2829153</v>
      </c>
      <c r="E131" s="13">
        <v>22999</v>
      </c>
      <c r="F131" s="14">
        <v>43623</v>
      </c>
      <c r="G131" s="14">
        <v>65218.812000000056</v>
      </c>
      <c r="H131" s="14">
        <v>142054</v>
      </c>
      <c r="I131" s="14">
        <v>22414.24</v>
      </c>
      <c r="J131" s="14">
        <f t="shared" si="1"/>
        <v>3125462.052</v>
      </c>
      <c r="K131" s="15"/>
    </row>
    <row r="132" spans="1:11" ht="15">
      <c r="A132" s="12">
        <v>2807</v>
      </c>
      <c r="B132" s="3" t="s">
        <v>165</v>
      </c>
      <c r="C132" s="3" t="s">
        <v>168</v>
      </c>
      <c r="D132" s="13">
        <v>9531135</v>
      </c>
      <c r="E132" s="13">
        <v>75089</v>
      </c>
      <c r="F132" s="14">
        <v>190134</v>
      </c>
      <c r="G132" s="14">
        <v>211643.22</v>
      </c>
      <c r="H132" s="14">
        <v>654570</v>
      </c>
      <c r="I132" s="14">
        <v>4383.22</v>
      </c>
      <c r="J132" s="14">
        <f t="shared" si="1"/>
        <v>10666954.440000001</v>
      </c>
      <c r="K132" s="15"/>
    </row>
    <row r="133" spans="1:11" ht="15">
      <c r="A133" s="12">
        <v>2808</v>
      </c>
      <c r="B133" s="3" t="s">
        <v>165</v>
      </c>
      <c r="C133" s="3" t="s">
        <v>169</v>
      </c>
      <c r="D133" s="13">
        <v>8749137</v>
      </c>
      <c r="E133" s="13">
        <v>63133</v>
      </c>
      <c r="F133" s="14">
        <v>152781</v>
      </c>
      <c r="G133" s="14">
        <v>54046.23000000041</v>
      </c>
      <c r="H133" s="14">
        <v>660016</v>
      </c>
      <c r="I133" s="14">
        <v>2261.26</v>
      </c>
      <c r="J133" s="14">
        <f t="shared" si="1"/>
        <v>9681374.49</v>
      </c>
      <c r="K133" s="15"/>
    </row>
    <row r="134" spans="1:11" ht="15">
      <c r="A134" s="12">
        <v>2901</v>
      </c>
      <c r="B134" s="3" t="s">
        <v>170</v>
      </c>
      <c r="C134" s="3" t="s">
        <v>171</v>
      </c>
      <c r="D134" s="13">
        <v>1877157</v>
      </c>
      <c r="E134" s="13">
        <v>15383</v>
      </c>
      <c r="F134" s="14">
        <v>39167</v>
      </c>
      <c r="G134" s="14">
        <v>10695</v>
      </c>
      <c r="H134" s="14">
        <v>56723</v>
      </c>
      <c r="I134" s="14">
        <v>25998.53</v>
      </c>
      <c r="J134" s="14">
        <f t="shared" si="1"/>
        <v>2025123.53</v>
      </c>
      <c r="K134" s="15"/>
    </row>
    <row r="135" spans="1:11" ht="15">
      <c r="A135" s="12">
        <v>2903</v>
      </c>
      <c r="B135" s="3" t="s">
        <v>170</v>
      </c>
      <c r="C135" s="3" t="s">
        <v>172</v>
      </c>
      <c r="D135" s="13">
        <v>9634331</v>
      </c>
      <c r="E135" s="13">
        <v>75262</v>
      </c>
      <c r="F135" s="14">
        <v>216241</v>
      </c>
      <c r="G135" s="14">
        <v>9174.233999999917</v>
      </c>
      <c r="H135" s="14">
        <v>558020</v>
      </c>
      <c r="I135" s="14">
        <v>54247.75</v>
      </c>
      <c r="J135" s="14">
        <f t="shared" si="1"/>
        <v>10547275.984</v>
      </c>
      <c r="K135" s="15"/>
    </row>
    <row r="136" spans="1:11" ht="15">
      <c r="A136" s="12">
        <v>2905</v>
      </c>
      <c r="B136" s="3" t="s">
        <v>170</v>
      </c>
      <c r="C136" s="3" t="s">
        <v>173</v>
      </c>
      <c r="D136" s="13">
        <v>625443</v>
      </c>
      <c r="E136" s="13">
        <v>4268</v>
      </c>
      <c r="F136" s="14">
        <v>6461</v>
      </c>
      <c r="G136" s="14">
        <v>20178</v>
      </c>
      <c r="H136" s="14">
        <v>0</v>
      </c>
      <c r="I136" s="14">
        <v>14660.33</v>
      </c>
      <c r="J136" s="14">
        <f t="shared" si="1"/>
        <v>671010.33</v>
      </c>
      <c r="K136" s="15"/>
    </row>
    <row r="137" spans="1:11" ht="15">
      <c r="A137" s="12">
        <v>2906</v>
      </c>
      <c r="B137" s="3" t="s">
        <v>170</v>
      </c>
      <c r="C137" s="3" t="s">
        <v>174</v>
      </c>
      <c r="D137" s="13">
        <v>1945748</v>
      </c>
      <c r="E137" s="13">
        <v>16510</v>
      </c>
      <c r="F137" s="14">
        <v>165218</v>
      </c>
      <c r="G137" s="14">
        <v>78071.82299999999</v>
      </c>
      <c r="H137" s="14">
        <v>20113</v>
      </c>
      <c r="I137" s="14">
        <v>47821.12</v>
      </c>
      <c r="J137" s="14">
        <f t="shared" si="1"/>
        <v>2273481.943</v>
      </c>
      <c r="K137" s="15"/>
    </row>
    <row r="138" spans="1:11" ht="15">
      <c r="A138" s="12">
        <v>3001</v>
      </c>
      <c r="B138" s="3" t="s">
        <v>175</v>
      </c>
      <c r="C138" s="3" t="s">
        <v>176</v>
      </c>
      <c r="D138" s="13">
        <v>3838148</v>
      </c>
      <c r="E138" s="13">
        <v>31246</v>
      </c>
      <c r="F138" s="14">
        <v>64813</v>
      </c>
      <c r="G138" s="14">
        <v>52683.71999999959</v>
      </c>
      <c r="H138" s="14">
        <v>202762</v>
      </c>
      <c r="I138" s="14">
        <v>23971.94</v>
      </c>
      <c r="J138" s="14">
        <f t="shared" si="1"/>
        <v>4213624.66</v>
      </c>
      <c r="K138" s="15"/>
    </row>
    <row r="139" spans="1:11" ht="15">
      <c r="A139" s="12">
        <v>3002</v>
      </c>
      <c r="B139" s="3" t="s">
        <v>175</v>
      </c>
      <c r="C139" s="3" t="s">
        <v>177</v>
      </c>
      <c r="D139" s="13">
        <v>3880065</v>
      </c>
      <c r="E139" s="13">
        <v>32029</v>
      </c>
      <c r="F139" s="14">
        <v>108783</v>
      </c>
      <c r="G139" s="14">
        <v>130710.12600000038</v>
      </c>
      <c r="H139" s="14">
        <v>69671</v>
      </c>
      <c r="I139" s="14">
        <v>90373.48</v>
      </c>
      <c r="J139" s="14">
        <f t="shared" si="1"/>
        <v>4311631.606000001</v>
      </c>
      <c r="K139" s="15"/>
    </row>
    <row r="140" spans="1:11" ht="15">
      <c r="A140" s="12">
        <v>3003</v>
      </c>
      <c r="B140" s="3" t="s">
        <v>175</v>
      </c>
      <c r="C140" s="3" t="s">
        <v>178</v>
      </c>
      <c r="D140" s="13">
        <v>2901557</v>
      </c>
      <c r="E140" s="13">
        <v>22759</v>
      </c>
      <c r="F140" s="14">
        <v>68154</v>
      </c>
      <c r="G140" s="14">
        <v>0</v>
      </c>
      <c r="H140" s="14">
        <v>37200</v>
      </c>
      <c r="I140" s="14">
        <v>81105.72</v>
      </c>
      <c r="J140" s="14">
        <f t="shared" si="1"/>
        <v>3110775.72</v>
      </c>
      <c r="K140" s="15"/>
    </row>
    <row r="141" spans="1:11" ht="15">
      <c r="A141" s="12">
        <v>3004</v>
      </c>
      <c r="B141" s="3" t="s">
        <v>175</v>
      </c>
      <c r="C141" s="3" t="s">
        <v>179</v>
      </c>
      <c r="D141" s="13">
        <v>7079127</v>
      </c>
      <c r="E141" s="13">
        <v>50453</v>
      </c>
      <c r="F141" s="14">
        <v>70475</v>
      </c>
      <c r="G141" s="14">
        <v>0</v>
      </c>
      <c r="H141" s="14">
        <v>541070</v>
      </c>
      <c r="I141" s="14">
        <v>0</v>
      </c>
      <c r="J141" s="14">
        <f t="shared" si="1"/>
        <v>7741125</v>
      </c>
      <c r="K141" s="15"/>
    </row>
    <row r="142" spans="1:11" ht="15">
      <c r="A142" s="12">
        <v>3005</v>
      </c>
      <c r="B142" s="3" t="s">
        <v>175</v>
      </c>
      <c r="C142" s="3" t="s">
        <v>180</v>
      </c>
      <c r="D142" s="13">
        <v>1383026</v>
      </c>
      <c r="E142" s="13">
        <v>11110</v>
      </c>
      <c r="F142" s="14">
        <v>14792</v>
      </c>
      <c r="G142" s="14">
        <v>35516.09399999997</v>
      </c>
      <c r="H142" s="14">
        <v>85456</v>
      </c>
      <c r="I142" s="14">
        <v>4076.37</v>
      </c>
      <c r="J142" s="14">
        <f t="shared" si="1"/>
        <v>1533976.4640000002</v>
      </c>
      <c r="K142" s="15"/>
    </row>
    <row r="143" spans="1:11" ht="15">
      <c r="A143" s="12">
        <v>3102</v>
      </c>
      <c r="B143" s="3" t="s">
        <v>181</v>
      </c>
      <c r="C143" s="3" t="s">
        <v>182</v>
      </c>
      <c r="D143" s="13">
        <v>1681980</v>
      </c>
      <c r="E143" s="13">
        <v>10669</v>
      </c>
      <c r="F143" s="14">
        <v>54329</v>
      </c>
      <c r="G143" s="14">
        <v>113815.00200000027</v>
      </c>
      <c r="H143" s="14">
        <v>89035</v>
      </c>
      <c r="I143" s="14">
        <v>28706.83</v>
      </c>
      <c r="J143" s="14">
        <f t="shared" si="1"/>
        <v>1978534.8320000004</v>
      </c>
      <c r="K143" s="15"/>
    </row>
    <row r="144" spans="1:11" ht="15">
      <c r="A144" s="12">
        <v>3104</v>
      </c>
      <c r="B144" s="3" t="s">
        <v>181</v>
      </c>
      <c r="C144" s="3" t="s">
        <v>183</v>
      </c>
      <c r="D144" s="13">
        <v>2003028</v>
      </c>
      <c r="E144" s="13">
        <v>16684</v>
      </c>
      <c r="F144" s="14">
        <v>48170</v>
      </c>
      <c r="G144" s="14">
        <v>2725.020000000103</v>
      </c>
      <c r="H144" s="14">
        <v>63645</v>
      </c>
      <c r="I144" s="14">
        <v>29434.46</v>
      </c>
      <c r="J144" s="14">
        <f t="shared" si="1"/>
        <v>2163686.48</v>
      </c>
      <c r="K144" s="15"/>
    </row>
    <row r="145" spans="1:11" ht="15">
      <c r="A145" s="12">
        <v>3105</v>
      </c>
      <c r="B145" s="3" t="s">
        <v>181</v>
      </c>
      <c r="C145" s="3" t="s">
        <v>184</v>
      </c>
      <c r="D145" s="13">
        <v>6181030</v>
      </c>
      <c r="E145" s="13">
        <v>46297</v>
      </c>
      <c r="F145" s="14">
        <v>133019</v>
      </c>
      <c r="G145" s="14">
        <v>0</v>
      </c>
      <c r="H145" s="14">
        <v>314899</v>
      </c>
      <c r="I145" s="14">
        <v>67594.54</v>
      </c>
      <c r="J145" s="14">
        <f t="shared" si="1"/>
        <v>6742839.54</v>
      </c>
      <c r="K145" s="15"/>
    </row>
    <row r="146" spans="1:11" ht="15">
      <c r="A146" s="12">
        <v>3106</v>
      </c>
      <c r="B146" s="3" t="s">
        <v>181</v>
      </c>
      <c r="C146" s="3" t="s">
        <v>185</v>
      </c>
      <c r="D146" s="13">
        <v>238489</v>
      </c>
      <c r="E146" s="13">
        <v>0</v>
      </c>
      <c r="F146" s="14" t="s">
        <v>418</v>
      </c>
      <c r="G146" s="14">
        <v>1317.0929999999637</v>
      </c>
      <c r="H146" s="14">
        <v>0</v>
      </c>
      <c r="I146" s="14">
        <v>0</v>
      </c>
      <c r="J146" s="14">
        <f t="shared" si="1"/>
        <v>239806.09299999996</v>
      </c>
      <c r="K146" s="15"/>
    </row>
    <row r="147" spans="1:11" ht="15">
      <c r="A147" s="12">
        <v>3201</v>
      </c>
      <c r="B147" s="3" t="s">
        <v>186</v>
      </c>
      <c r="C147" s="3" t="s">
        <v>187</v>
      </c>
      <c r="D147" s="13">
        <v>5990605</v>
      </c>
      <c r="E147" s="13">
        <v>37589</v>
      </c>
      <c r="F147" s="14">
        <v>97111</v>
      </c>
      <c r="G147" s="14">
        <v>223996.64400000073</v>
      </c>
      <c r="H147" s="14">
        <v>509022</v>
      </c>
      <c r="I147" s="14">
        <v>2483.94</v>
      </c>
      <c r="J147" s="14">
        <f t="shared" si="1"/>
        <v>6860807.584000001</v>
      </c>
      <c r="K147" s="15"/>
    </row>
    <row r="148" spans="1:11" ht="15">
      <c r="A148" s="12">
        <v>3202</v>
      </c>
      <c r="B148" s="3" t="s">
        <v>186</v>
      </c>
      <c r="C148" s="3" t="s">
        <v>188</v>
      </c>
      <c r="D148" s="13">
        <v>1041245</v>
      </c>
      <c r="E148" s="13">
        <v>8433</v>
      </c>
      <c r="F148" s="14">
        <v>16034</v>
      </c>
      <c r="G148" s="14">
        <v>41829.056999999906</v>
      </c>
      <c r="H148" s="14">
        <v>63285</v>
      </c>
      <c r="I148" s="14">
        <v>3526.59</v>
      </c>
      <c r="J148" s="14">
        <f t="shared" si="1"/>
        <v>1174352.6469999999</v>
      </c>
      <c r="K148" s="15"/>
    </row>
    <row r="149" spans="1:11" ht="15">
      <c r="A149" s="12">
        <v>3203</v>
      </c>
      <c r="B149" s="3" t="s">
        <v>186</v>
      </c>
      <c r="C149" s="3" t="s">
        <v>189</v>
      </c>
      <c r="D149" s="13">
        <v>1646580</v>
      </c>
      <c r="E149" s="13">
        <v>13844</v>
      </c>
      <c r="F149" s="14">
        <v>88928</v>
      </c>
      <c r="G149" s="14">
        <v>0</v>
      </c>
      <c r="H149" s="14">
        <v>52900</v>
      </c>
      <c r="I149" s="14">
        <v>22379.33</v>
      </c>
      <c r="J149" s="14">
        <f t="shared" si="1"/>
        <v>1824631.33</v>
      </c>
      <c r="K149" s="15"/>
    </row>
    <row r="150" spans="1:11" ht="15">
      <c r="A150" s="12">
        <v>3206</v>
      </c>
      <c r="B150" s="3" t="s">
        <v>186</v>
      </c>
      <c r="C150" s="3" t="s">
        <v>190</v>
      </c>
      <c r="D150" s="14" t="s">
        <v>418</v>
      </c>
      <c r="E150" s="14">
        <v>0</v>
      </c>
      <c r="F150" s="14" t="s">
        <v>418</v>
      </c>
      <c r="G150" s="14">
        <v>0</v>
      </c>
      <c r="H150" s="14">
        <v>0</v>
      </c>
      <c r="I150" s="14">
        <v>0</v>
      </c>
      <c r="J150" s="14">
        <f t="shared" si="1"/>
        <v>0</v>
      </c>
      <c r="K150" s="15"/>
    </row>
    <row r="151" spans="1:11" ht="15">
      <c r="A151" s="12">
        <v>3209</v>
      </c>
      <c r="B151" s="3" t="s">
        <v>186</v>
      </c>
      <c r="C151" s="3" t="s">
        <v>191</v>
      </c>
      <c r="D151" s="13">
        <v>5217420</v>
      </c>
      <c r="E151" s="13">
        <v>43810</v>
      </c>
      <c r="F151" s="14">
        <v>198529</v>
      </c>
      <c r="G151" s="14">
        <v>237621.74399999972</v>
      </c>
      <c r="H151" s="14">
        <v>310579</v>
      </c>
      <c r="I151" s="14">
        <v>7148.75</v>
      </c>
      <c r="J151" s="14">
        <f aca="true" t="shared" si="2" ref="J151:J214">SUM(D151:I151)</f>
        <v>6015108.494</v>
      </c>
      <c r="K151" s="15"/>
    </row>
    <row r="152" spans="1:11" ht="15">
      <c r="A152" s="12">
        <v>3210</v>
      </c>
      <c r="B152" s="3" t="s">
        <v>186</v>
      </c>
      <c r="C152" s="3" t="s">
        <v>192</v>
      </c>
      <c r="D152" s="13">
        <v>851497</v>
      </c>
      <c r="E152" s="13">
        <v>1470</v>
      </c>
      <c r="F152" s="14">
        <v>3557</v>
      </c>
      <c r="G152" s="14">
        <v>22072.662000000062</v>
      </c>
      <c r="H152" s="14">
        <v>0</v>
      </c>
      <c r="I152" s="14">
        <v>47620.54</v>
      </c>
      <c r="J152" s="14">
        <f t="shared" si="2"/>
        <v>926217.202</v>
      </c>
      <c r="K152" s="15"/>
    </row>
    <row r="153" spans="1:11" ht="15">
      <c r="A153" s="12">
        <v>3211</v>
      </c>
      <c r="B153" s="3" t="s">
        <v>186</v>
      </c>
      <c r="C153" s="3" t="s">
        <v>193</v>
      </c>
      <c r="D153" s="13">
        <v>2242583</v>
      </c>
      <c r="E153" s="13">
        <v>18474</v>
      </c>
      <c r="F153" s="14">
        <v>42549</v>
      </c>
      <c r="G153" s="14">
        <v>69957</v>
      </c>
      <c r="H153" s="14">
        <v>71009</v>
      </c>
      <c r="I153" s="14">
        <v>0</v>
      </c>
      <c r="J153" s="14">
        <f t="shared" si="2"/>
        <v>2444572</v>
      </c>
      <c r="K153" s="15"/>
    </row>
    <row r="154" spans="1:11" ht="15">
      <c r="A154" s="12">
        <v>3301</v>
      </c>
      <c r="B154" s="3" t="s">
        <v>194</v>
      </c>
      <c r="C154" s="3" t="s">
        <v>195</v>
      </c>
      <c r="D154" s="13">
        <v>2079811</v>
      </c>
      <c r="E154" s="13">
        <v>16940</v>
      </c>
      <c r="F154" s="14">
        <v>119975</v>
      </c>
      <c r="G154" s="14">
        <v>43827.4049999999</v>
      </c>
      <c r="H154" s="14">
        <v>41651</v>
      </c>
      <c r="I154" s="14">
        <v>47488.79</v>
      </c>
      <c r="J154" s="14">
        <f t="shared" si="2"/>
        <v>2349693.195</v>
      </c>
      <c r="K154" s="15"/>
    </row>
    <row r="155" spans="1:11" ht="15">
      <c r="A155" s="12">
        <v>3302</v>
      </c>
      <c r="B155" s="3" t="s">
        <v>194</v>
      </c>
      <c r="C155" s="3" t="s">
        <v>196</v>
      </c>
      <c r="D155" s="13">
        <v>1727237</v>
      </c>
      <c r="E155" s="13">
        <v>12544</v>
      </c>
      <c r="F155" s="14">
        <v>28306</v>
      </c>
      <c r="G155" s="14">
        <v>0</v>
      </c>
      <c r="H155" s="14">
        <v>87992</v>
      </c>
      <c r="I155" s="14">
        <v>20892.44</v>
      </c>
      <c r="J155" s="14">
        <f t="shared" si="2"/>
        <v>1876971.44</v>
      </c>
      <c r="K155" s="15"/>
    </row>
    <row r="156" spans="1:11" ht="15">
      <c r="A156" s="12">
        <v>3303</v>
      </c>
      <c r="B156" s="3" t="s">
        <v>194</v>
      </c>
      <c r="C156" s="3" t="s">
        <v>197</v>
      </c>
      <c r="D156" s="13">
        <v>1135333</v>
      </c>
      <c r="E156" s="13">
        <v>9105</v>
      </c>
      <c r="F156" s="14">
        <v>9486</v>
      </c>
      <c r="G156" s="14">
        <v>34577</v>
      </c>
      <c r="H156" s="14">
        <v>30596</v>
      </c>
      <c r="I156" s="14">
        <v>5076.22</v>
      </c>
      <c r="J156" s="14">
        <f t="shared" si="2"/>
        <v>1224173.22</v>
      </c>
      <c r="K156" s="15"/>
    </row>
    <row r="157" spans="1:11" ht="15">
      <c r="A157" s="12">
        <v>3306</v>
      </c>
      <c r="B157" s="3" t="s">
        <v>194</v>
      </c>
      <c r="C157" s="3" t="s">
        <v>198</v>
      </c>
      <c r="D157" s="13">
        <v>1646539</v>
      </c>
      <c r="E157" s="13">
        <v>10357</v>
      </c>
      <c r="F157" s="14">
        <v>15774</v>
      </c>
      <c r="G157" s="14">
        <v>4983</v>
      </c>
      <c r="H157" s="14">
        <v>41853</v>
      </c>
      <c r="I157" s="14">
        <v>45304.04</v>
      </c>
      <c r="J157" s="14">
        <f t="shared" si="2"/>
        <v>1764810.04</v>
      </c>
      <c r="K157" s="15"/>
    </row>
    <row r="158" spans="1:11" ht="15">
      <c r="A158" s="12">
        <v>3403</v>
      </c>
      <c r="B158" s="3" t="s">
        <v>199</v>
      </c>
      <c r="C158" s="3" t="s">
        <v>200</v>
      </c>
      <c r="D158" s="13">
        <v>5220095</v>
      </c>
      <c r="E158" s="13">
        <v>33938</v>
      </c>
      <c r="F158" s="14">
        <v>65482</v>
      </c>
      <c r="G158" s="14">
        <v>83349</v>
      </c>
      <c r="H158" s="14">
        <v>187607</v>
      </c>
      <c r="I158" s="14">
        <v>78060.78</v>
      </c>
      <c r="J158" s="14">
        <f t="shared" si="2"/>
        <v>5668531.78</v>
      </c>
      <c r="K158" s="15"/>
    </row>
    <row r="159" spans="1:11" ht="15">
      <c r="A159" s="12">
        <v>3404</v>
      </c>
      <c r="B159" s="3" t="s">
        <v>199</v>
      </c>
      <c r="C159" s="3" t="s">
        <v>201</v>
      </c>
      <c r="D159" s="13">
        <v>1033651</v>
      </c>
      <c r="E159" s="13">
        <v>8378</v>
      </c>
      <c r="F159" s="14">
        <v>21566</v>
      </c>
      <c r="G159" s="14">
        <v>24434.34599999998</v>
      </c>
      <c r="H159" s="14">
        <v>0</v>
      </c>
      <c r="I159" s="14">
        <v>34353.64</v>
      </c>
      <c r="J159" s="14">
        <f t="shared" si="2"/>
        <v>1122382.9859999998</v>
      </c>
      <c r="K159" s="15"/>
    </row>
    <row r="160" spans="1:11" ht="15">
      <c r="A160" s="12">
        <v>3405</v>
      </c>
      <c r="B160" s="3" t="s">
        <v>199</v>
      </c>
      <c r="C160" s="3" t="s">
        <v>202</v>
      </c>
      <c r="D160" s="13">
        <v>2161544</v>
      </c>
      <c r="E160" s="13">
        <v>16399</v>
      </c>
      <c r="F160" s="14">
        <v>25435</v>
      </c>
      <c r="G160" s="14">
        <v>0</v>
      </c>
      <c r="H160" s="14">
        <v>127984</v>
      </c>
      <c r="I160" s="14">
        <v>13575.36</v>
      </c>
      <c r="J160" s="14">
        <f t="shared" si="2"/>
        <v>2344937.36</v>
      </c>
      <c r="K160" s="15"/>
    </row>
    <row r="161" spans="1:11" ht="15">
      <c r="A161" s="12">
        <v>3501</v>
      </c>
      <c r="B161" s="3" t="s">
        <v>203</v>
      </c>
      <c r="C161" s="3" t="s">
        <v>204</v>
      </c>
      <c r="D161" s="13">
        <v>1646971</v>
      </c>
      <c r="E161" s="13">
        <v>10323</v>
      </c>
      <c r="F161" s="14">
        <v>17796</v>
      </c>
      <c r="G161" s="14">
        <v>116834</v>
      </c>
      <c r="H161" s="14">
        <v>0</v>
      </c>
      <c r="I161" s="14">
        <v>10459.69</v>
      </c>
      <c r="J161" s="14">
        <f t="shared" si="2"/>
        <v>1802383.69</v>
      </c>
      <c r="K161" s="15"/>
    </row>
    <row r="162" spans="1:11" ht="15">
      <c r="A162" s="12">
        <v>3502</v>
      </c>
      <c r="B162" s="3" t="s">
        <v>203</v>
      </c>
      <c r="C162" s="3" t="s">
        <v>205</v>
      </c>
      <c r="D162" s="13">
        <v>5876726</v>
      </c>
      <c r="E162" s="13">
        <v>48186</v>
      </c>
      <c r="F162" s="14">
        <v>170187</v>
      </c>
      <c r="G162" s="14">
        <v>31573</v>
      </c>
      <c r="H162" s="14">
        <v>138014</v>
      </c>
      <c r="I162" s="14">
        <v>101890.91</v>
      </c>
      <c r="J162" s="14">
        <f t="shared" si="2"/>
        <v>6366576.91</v>
      </c>
      <c r="K162" s="15"/>
    </row>
    <row r="163" spans="1:11" ht="15">
      <c r="A163" s="12">
        <v>3505</v>
      </c>
      <c r="B163" s="3" t="s">
        <v>203</v>
      </c>
      <c r="C163" s="3" t="s">
        <v>206</v>
      </c>
      <c r="D163" s="13">
        <v>21882837</v>
      </c>
      <c r="E163" s="13">
        <v>167417</v>
      </c>
      <c r="F163" s="14">
        <v>297212</v>
      </c>
      <c r="G163" s="14">
        <v>0</v>
      </c>
      <c r="H163" s="14">
        <v>0</v>
      </c>
      <c r="I163" s="14">
        <v>777359.23</v>
      </c>
      <c r="J163" s="14">
        <f t="shared" si="2"/>
        <v>23124825.23</v>
      </c>
      <c r="K163" s="15"/>
    </row>
    <row r="164" spans="1:11" ht="15">
      <c r="A164" s="12">
        <v>3509</v>
      </c>
      <c r="B164" s="3" t="s">
        <v>203</v>
      </c>
      <c r="C164" s="3" t="s">
        <v>207</v>
      </c>
      <c r="D164" s="13">
        <v>13103288</v>
      </c>
      <c r="E164" s="13">
        <v>109964</v>
      </c>
      <c r="F164" s="14">
        <v>102232</v>
      </c>
      <c r="G164" s="14">
        <v>0</v>
      </c>
      <c r="H164" s="14">
        <v>301875</v>
      </c>
      <c r="I164" s="14">
        <v>240092.28</v>
      </c>
      <c r="J164" s="14">
        <f t="shared" si="2"/>
        <v>13857451.28</v>
      </c>
      <c r="K164" s="15"/>
    </row>
    <row r="165" spans="1:11" ht="15">
      <c r="A165" s="12">
        <v>3510</v>
      </c>
      <c r="B165" s="3" t="s">
        <v>203</v>
      </c>
      <c r="C165" s="3" t="s">
        <v>208</v>
      </c>
      <c r="D165" s="13">
        <v>8899582</v>
      </c>
      <c r="E165" s="13">
        <v>56651</v>
      </c>
      <c r="F165" s="14">
        <v>215171</v>
      </c>
      <c r="G165" s="14">
        <v>331771.1850000008</v>
      </c>
      <c r="H165" s="14">
        <v>0</v>
      </c>
      <c r="I165" s="14">
        <v>378657.5</v>
      </c>
      <c r="J165" s="14">
        <f t="shared" si="2"/>
        <v>9881832.685</v>
      </c>
      <c r="K165" s="15"/>
    </row>
    <row r="166" spans="1:11" ht="15">
      <c r="A166" s="12">
        <v>3601</v>
      </c>
      <c r="B166" s="3" t="s">
        <v>209</v>
      </c>
      <c r="C166" s="3" t="s">
        <v>210</v>
      </c>
      <c r="D166" s="13">
        <v>6852220</v>
      </c>
      <c r="E166" s="13">
        <v>51104</v>
      </c>
      <c r="F166" s="14">
        <v>199831</v>
      </c>
      <c r="G166" s="14">
        <v>236168.4</v>
      </c>
      <c r="H166" s="14">
        <v>355018</v>
      </c>
      <c r="I166" s="14">
        <v>80117.86</v>
      </c>
      <c r="J166" s="14">
        <f t="shared" si="2"/>
        <v>7774459.260000001</v>
      </c>
      <c r="K166" s="15"/>
    </row>
    <row r="167" spans="1:11" ht="15">
      <c r="A167" s="12">
        <v>3604</v>
      </c>
      <c r="B167" s="3" t="s">
        <v>209</v>
      </c>
      <c r="C167" s="3" t="s">
        <v>211</v>
      </c>
      <c r="D167" s="13">
        <v>4045597</v>
      </c>
      <c r="E167" s="13">
        <v>32101</v>
      </c>
      <c r="F167" s="14">
        <v>109928</v>
      </c>
      <c r="G167" s="14">
        <v>0</v>
      </c>
      <c r="H167" s="14">
        <v>163553</v>
      </c>
      <c r="I167" s="14">
        <v>54824.54</v>
      </c>
      <c r="J167" s="14">
        <f t="shared" si="2"/>
        <v>4406003.54</v>
      </c>
      <c r="K167" s="15"/>
    </row>
    <row r="168" spans="1:11" ht="15">
      <c r="A168" s="12">
        <v>3605</v>
      </c>
      <c r="B168" s="3" t="s">
        <v>209</v>
      </c>
      <c r="C168" s="3" t="s">
        <v>212</v>
      </c>
      <c r="D168" s="13">
        <v>441545</v>
      </c>
      <c r="E168" s="13">
        <v>2388</v>
      </c>
      <c r="F168" s="14">
        <v>5400</v>
      </c>
      <c r="G168" s="14">
        <v>0</v>
      </c>
      <c r="H168" s="14">
        <v>0</v>
      </c>
      <c r="I168" s="14">
        <v>19815.21</v>
      </c>
      <c r="J168" s="14">
        <f t="shared" si="2"/>
        <v>469148.21</v>
      </c>
      <c r="K168" s="15"/>
    </row>
    <row r="169" spans="1:11" ht="15">
      <c r="A169" s="12">
        <v>3606</v>
      </c>
      <c r="B169" s="3" t="s">
        <v>209</v>
      </c>
      <c r="C169" s="3" t="s">
        <v>213</v>
      </c>
      <c r="D169" s="13">
        <v>2451006</v>
      </c>
      <c r="E169" s="13">
        <v>20108</v>
      </c>
      <c r="F169" s="14">
        <v>69796</v>
      </c>
      <c r="G169" s="14">
        <v>0</v>
      </c>
      <c r="H169" s="14">
        <v>96065</v>
      </c>
      <c r="I169" s="14">
        <v>29732.63</v>
      </c>
      <c r="J169" s="14">
        <f t="shared" si="2"/>
        <v>2666707.63</v>
      </c>
      <c r="K169" s="15"/>
    </row>
    <row r="170" spans="1:11" ht="15">
      <c r="A170" s="12">
        <v>3701</v>
      </c>
      <c r="B170" s="3" t="s">
        <v>214</v>
      </c>
      <c r="C170" s="3" t="s">
        <v>215</v>
      </c>
      <c r="D170" s="13">
        <v>1125281</v>
      </c>
      <c r="E170" s="13">
        <v>7270</v>
      </c>
      <c r="F170" s="14" t="s">
        <v>418</v>
      </c>
      <c r="G170" s="14">
        <v>37378.19100000008</v>
      </c>
      <c r="H170" s="14">
        <v>2261</v>
      </c>
      <c r="I170" s="14">
        <v>46194.95</v>
      </c>
      <c r="J170" s="14">
        <f t="shared" si="2"/>
        <v>1218385.141</v>
      </c>
      <c r="K170" s="15"/>
    </row>
    <row r="171" spans="1:11" ht="15">
      <c r="A171" s="12">
        <v>3702</v>
      </c>
      <c r="B171" s="3" t="s">
        <v>214</v>
      </c>
      <c r="C171" s="3" t="s">
        <v>216</v>
      </c>
      <c r="D171" s="13">
        <v>1673765</v>
      </c>
      <c r="E171" s="13">
        <v>12274</v>
      </c>
      <c r="F171" s="14">
        <v>22823</v>
      </c>
      <c r="G171" s="14">
        <v>14805.941999999957</v>
      </c>
      <c r="H171" s="14">
        <v>718</v>
      </c>
      <c r="I171" s="14">
        <v>62374.38</v>
      </c>
      <c r="J171" s="14">
        <f t="shared" si="2"/>
        <v>1786760.322</v>
      </c>
      <c r="K171" s="15"/>
    </row>
    <row r="172" spans="1:11" ht="15">
      <c r="A172" s="12">
        <v>3703</v>
      </c>
      <c r="B172" s="3" t="s">
        <v>214</v>
      </c>
      <c r="C172" s="3" t="s">
        <v>217</v>
      </c>
      <c r="D172" s="13">
        <v>2309894</v>
      </c>
      <c r="E172" s="13">
        <v>18280</v>
      </c>
      <c r="F172" s="14">
        <v>40564</v>
      </c>
      <c r="G172" s="14">
        <v>176958</v>
      </c>
      <c r="H172" s="14">
        <v>0</v>
      </c>
      <c r="I172" s="14">
        <v>0</v>
      </c>
      <c r="J172" s="14">
        <f t="shared" si="2"/>
        <v>2545696</v>
      </c>
      <c r="K172" s="15"/>
    </row>
    <row r="173" spans="1:11" ht="15">
      <c r="A173" s="12">
        <v>3801</v>
      </c>
      <c r="B173" s="3" t="s">
        <v>218</v>
      </c>
      <c r="C173" s="3" t="s">
        <v>219</v>
      </c>
      <c r="D173" s="13">
        <v>1407189</v>
      </c>
      <c r="E173" s="13">
        <v>11419</v>
      </c>
      <c r="F173" s="14">
        <v>34835</v>
      </c>
      <c r="G173" s="14">
        <v>1205</v>
      </c>
      <c r="H173" s="14">
        <v>62961</v>
      </c>
      <c r="I173" s="14">
        <v>13598.23</v>
      </c>
      <c r="J173" s="14">
        <f t="shared" si="2"/>
        <v>1531207.23</v>
      </c>
      <c r="K173" s="15"/>
    </row>
    <row r="174" spans="1:11" ht="15">
      <c r="A174" s="12">
        <v>3804</v>
      </c>
      <c r="B174" s="3" t="s">
        <v>218</v>
      </c>
      <c r="C174" s="3" t="s">
        <v>220</v>
      </c>
      <c r="D174" s="13">
        <v>3475191</v>
      </c>
      <c r="E174" s="13">
        <v>28556</v>
      </c>
      <c r="F174" s="14">
        <v>82580</v>
      </c>
      <c r="G174" s="14">
        <v>0</v>
      </c>
      <c r="H174" s="14">
        <v>144410</v>
      </c>
      <c r="I174" s="14">
        <v>37652.59</v>
      </c>
      <c r="J174" s="14">
        <f t="shared" si="2"/>
        <v>3768389.59</v>
      </c>
      <c r="K174" s="15"/>
    </row>
    <row r="175" spans="1:11" ht="15">
      <c r="A175" s="12">
        <v>3805</v>
      </c>
      <c r="B175" s="3" t="s">
        <v>218</v>
      </c>
      <c r="C175" s="3" t="s">
        <v>221</v>
      </c>
      <c r="D175" s="13">
        <v>800620</v>
      </c>
      <c r="E175" s="13">
        <v>6461</v>
      </c>
      <c r="F175" s="14">
        <v>33232</v>
      </c>
      <c r="G175" s="14">
        <v>57724</v>
      </c>
      <c r="H175" s="14">
        <v>0</v>
      </c>
      <c r="I175" s="14">
        <v>19508.09</v>
      </c>
      <c r="J175" s="14">
        <f t="shared" si="2"/>
        <v>917545.09</v>
      </c>
      <c r="K175" s="15"/>
    </row>
    <row r="176" spans="1:11" ht="15">
      <c r="A176" s="12">
        <v>3806</v>
      </c>
      <c r="B176" s="3" t="s">
        <v>218</v>
      </c>
      <c r="C176" s="3" t="s">
        <v>222</v>
      </c>
      <c r="D176" s="13">
        <v>2260886</v>
      </c>
      <c r="E176" s="13">
        <v>18804</v>
      </c>
      <c r="F176" s="14">
        <v>39883</v>
      </c>
      <c r="G176" s="14">
        <v>0</v>
      </c>
      <c r="H176" s="14">
        <v>126242</v>
      </c>
      <c r="I176" s="14">
        <v>6215.38</v>
      </c>
      <c r="J176" s="14">
        <f t="shared" si="2"/>
        <v>2452030.38</v>
      </c>
      <c r="K176" s="15"/>
    </row>
    <row r="177" spans="1:11" ht="15">
      <c r="A177" s="12">
        <v>3807</v>
      </c>
      <c r="B177" s="3" t="s">
        <v>218</v>
      </c>
      <c r="C177" s="3" t="s">
        <v>223</v>
      </c>
      <c r="D177" s="13">
        <v>1102559</v>
      </c>
      <c r="E177" s="13">
        <v>8296</v>
      </c>
      <c r="F177" s="14">
        <v>7713</v>
      </c>
      <c r="G177" s="14">
        <v>17985.131999999907</v>
      </c>
      <c r="H177" s="14">
        <v>21993</v>
      </c>
      <c r="I177" s="14">
        <v>29475.65</v>
      </c>
      <c r="J177" s="14">
        <f t="shared" si="2"/>
        <v>1188021.782</v>
      </c>
      <c r="K177" s="15"/>
    </row>
    <row r="178" spans="1:11" ht="15">
      <c r="A178" s="12">
        <v>3808</v>
      </c>
      <c r="B178" s="3" t="s">
        <v>218</v>
      </c>
      <c r="C178" s="3" t="s">
        <v>224</v>
      </c>
      <c r="D178" s="13">
        <v>2315234</v>
      </c>
      <c r="E178" s="13">
        <v>13821</v>
      </c>
      <c r="F178" s="14">
        <v>12526</v>
      </c>
      <c r="G178" s="14">
        <v>0</v>
      </c>
      <c r="H178" s="14">
        <v>0</v>
      </c>
      <c r="I178" s="14">
        <v>99390.36</v>
      </c>
      <c r="J178" s="14">
        <f t="shared" si="2"/>
        <v>2440971.36</v>
      </c>
      <c r="K178" s="15"/>
    </row>
    <row r="179" spans="1:11" ht="15">
      <c r="A179" s="12">
        <v>3904</v>
      </c>
      <c r="B179" s="3" t="s">
        <v>225</v>
      </c>
      <c r="C179" s="3" t="s">
        <v>226</v>
      </c>
      <c r="D179" s="13">
        <v>6541225</v>
      </c>
      <c r="E179" s="13">
        <v>51633</v>
      </c>
      <c r="F179" s="14">
        <v>26052</v>
      </c>
      <c r="G179" s="14">
        <v>82899</v>
      </c>
      <c r="H179" s="14">
        <v>350273</v>
      </c>
      <c r="I179" s="14">
        <v>6094.37</v>
      </c>
      <c r="J179" s="14">
        <f t="shared" si="2"/>
        <v>7058176.37</v>
      </c>
      <c r="K179" s="15"/>
    </row>
    <row r="180" spans="1:11" ht="15">
      <c r="A180" s="12">
        <v>4001</v>
      </c>
      <c r="B180" s="3" t="s">
        <v>227</v>
      </c>
      <c r="C180" s="3" t="s">
        <v>228</v>
      </c>
      <c r="D180" s="13">
        <v>783318</v>
      </c>
      <c r="E180" s="13">
        <v>5816</v>
      </c>
      <c r="F180" s="14">
        <v>7662</v>
      </c>
      <c r="G180" s="14">
        <v>67105</v>
      </c>
      <c r="H180" s="14">
        <v>0</v>
      </c>
      <c r="I180" s="14">
        <v>0</v>
      </c>
      <c r="J180" s="14">
        <f t="shared" si="2"/>
        <v>863901</v>
      </c>
      <c r="K180" s="15"/>
    </row>
    <row r="181" spans="1:11" ht="15">
      <c r="A181" s="12">
        <v>4002</v>
      </c>
      <c r="B181" s="3" t="s">
        <v>227</v>
      </c>
      <c r="C181" s="3" t="s">
        <v>229</v>
      </c>
      <c r="D181" s="13">
        <v>1018310</v>
      </c>
      <c r="E181" s="13">
        <v>7775</v>
      </c>
      <c r="F181" s="14">
        <v>31782</v>
      </c>
      <c r="G181" s="14">
        <v>0</v>
      </c>
      <c r="H181" s="14">
        <v>54224</v>
      </c>
      <c r="I181" s="14">
        <v>9154.39</v>
      </c>
      <c r="J181" s="14">
        <f t="shared" si="2"/>
        <v>1121245.39</v>
      </c>
      <c r="K181" s="15"/>
    </row>
    <row r="182" spans="1:11" ht="15">
      <c r="A182" s="12">
        <v>4003</v>
      </c>
      <c r="B182" s="3" t="s">
        <v>227</v>
      </c>
      <c r="C182" s="3" t="s">
        <v>230</v>
      </c>
      <c r="D182" s="13">
        <v>5567041</v>
      </c>
      <c r="E182" s="13">
        <v>44838</v>
      </c>
      <c r="F182" s="14">
        <v>110183</v>
      </c>
      <c r="G182" s="14">
        <v>94421.94299999982</v>
      </c>
      <c r="H182" s="14">
        <v>167283</v>
      </c>
      <c r="I182" s="14">
        <v>102435.14</v>
      </c>
      <c r="J182" s="14">
        <f t="shared" si="2"/>
        <v>6086202.083</v>
      </c>
      <c r="K182" s="15"/>
    </row>
    <row r="183" spans="1:11" ht="15">
      <c r="A183" s="12">
        <v>4101</v>
      </c>
      <c r="B183" s="3" t="s">
        <v>231</v>
      </c>
      <c r="C183" s="3" t="s">
        <v>232</v>
      </c>
      <c r="D183" s="13">
        <v>2909089</v>
      </c>
      <c r="E183" s="13">
        <v>0</v>
      </c>
      <c r="F183" s="14" t="s">
        <v>418</v>
      </c>
      <c r="G183" s="14">
        <v>279768.7200000006</v>
      </c>
      <c r="H183" s="14">
        <v>0</v>
      </c>
      <c r="I183" s="14">
        <v>225526.63</v>
      </c>
      <c r="J183" s="14">
        <f t="shared" si="2"/>
        <v>3414384.3500000006</v>
      </c>
      <c r="K183" s="15"/>
    </row>
    <row r="184" spans="1:11" ht="15">
      <c r="A184" s="12">
        <v>4102</v>
      </c>
      <c r="B184" s="3" t="s">
        <v>231</v>
      </c>
      <c r="C184" s="3" t="s">
        <v>233</v>
      </c>
      <c r="D184" s="13">
        <v>1489154</v>
      </c>
      <c r="E184" s="13">
        <v>10314</v>
      </c>
      <c r="F184" s="14">
        <v>20430</v>
      </c>
      <c r="G184" s="14">
        <v>96238.62299999999</v>
      </c>
      <c r="H184" s="14">
        <v>0</v>
      </c>
      <c r="I184" s="14">
        <v>61116.16</v>
      </c>
      <c r="J184" s="14">
        <f t="shared" si="2"/>
        <v>1677252.7829999998</v>
      </c>
      <c r="K184" s="15"/>
    </row>
    <row r="185" spans="1:11" ht="15">
      <c r="A185" s="12">
        <v>4201</v>
      </c>
      <c r="B185" s="3" t="s">
        <v>234</v>
      </c>
      <c r="C185" s="3" t="s">
        <v>235</v>
      </c>
      <c r="D185" s="13">
        <v>5332696</v>
      </c>
      <c r="E185" s="13">
        <v>43218</v>
      </c>
      <c r="F185" s="14">
        <v>215232</v>
      </c>
      <c r="G185" s="14">
        <v>0</v>
      </c>
      <c r="H185" s="14">
        <v>305542</v>
      </c>
      <c r="I185" s="14">
        <v>20771.32</v>
      </c>
      <c r="J185" s="14">
        <f t="shared" si="2"/>
        <v>5917459.32</v>
      </c>
      <c r="K185" s="15"/>
    </row>
    <row r="186" spans="1:11" ht="15">
      <c r="A186" s="12">
        <v>4202</v>
      </c>
      <c r="B186" s="3" t="s">
        <v>234</v>
      </c>
      <c r="C186" s="3" t="s">
        <v>236</v>
      </c>
      <c r="D186" s="13">
        <v>2064496</v>
      </c>
      <c r="E186" s="13">
        <v>17006</v>
      </c>
      <c r="F186" s="14">
        <v>49418</v>
      </c>
      <c r="G186" s="14">
        <v>0</v>
      </c>
      <c r="H186" s="14">
        <v>124606</v>
      </c>
      <c r="I186" s="14">
        <v>2586.64</v>
      </c>
      <c r="J186" s="14">
        <f t="shared" si="2"/>
        <v>2258112.64</v>
      </c>
      <c r="K186" s="15"/>
    </row>
    <row r="187" spans="1:11" ht="15">
      <c r="A187" s="12">
        <v>4203</v>
      </c>
      <c r="B187" s="3" t="s">
        <v>234</v>
      </c>
      <c r="C187" s="3" t="s">
        <v>237</v>
      </c>
      <c r="D187" s="13">
        <v>3995656</v>
      </c>
      <c r="E187" s="13">
        <v>30708</v>
      </c>
      <c r="F187" s="14">
        <v>118929</v>
      </c>
      <c r="G187" s="14">
        <v>14715.10800000004</v>
      </c>
      <c r="H187" s="14">
        <v>255477</v>
      </c>
      <c r="I187" s="14">
        <v>13847.94</v>
      </c>
      <c r="J187" s="14">
        <f t="shared" si="2"/>
        <v>4429333.048</v>
      </c>
      <c r="K187" s="15"/>
    </row>
    <row r="188" spans="1:11" ht="15">
      <c r="A188" s="12">
        <v>4204</v>
      </c>
      <c r="B188" s="3" t="s">
        <v>234</v>
      </c>
      <c r="C188" s="3" t="s">
        <v>238</v>
      </c>
      <c r="D188" s="13">
        <v>1250111</v>
      </c>
      <c r="E188" s="13">
        <v>9153</v>
      </c>
      <c r="F188" s="14">
        <v>27879</v>
      </c>
      <c r="G188" s="14">
        <v>48823.275</v>
      </c>
      <c r="H188" s="14">
        <v>55198</v>
      </c>
      <c r="I188" s="14">
        <v>20445.17</v>
      </c>
      <c r="J188" s="14">
        <f t="shared" si="2"/>
        <v>1411609.4449999998</v>
      </c>
      <c r="K188" s="15"/>
    </row>
    <row r="189" spans="1:11" ht="15">
      <c r="A189" s="12">
        <v>4301</v>
      </c>
      <c r="B189" s="3" t="s">
        <v>239</v>
      </c>
      <c r="C189" s="3" t="s">
        <v>240</v>
      </c>
      <c r="D189" s="13">
        <v>6175717</v>
      </c>
      <c r="E189" s="13">
        <v>48676</v>
      </c>
      <c r="F189" s="14">
        <v>213759</v>
      </c>
      <c r="G189" s="14">
        <v>31156.061999999543</v>
      </c>
      <c r="H189" s="14">
        <v>213694</v>
      </c>
      <c r="I189" s="14">
        <v>104774.46</v>
      </c>
      <c r="J189" s="14">
        <f t="shared" si="2"/>
        <v>6787776.522</v>
      </c>
      <c r="K189" s="15"/>
    </row>
    <row r="190" spans="1:11" ht="15">
      <c r="A190" s="12">
        <v>4302</v>
      </c>
      <c r="B190" s="3" t="s">
        <v>239</v>
      </c>
      <c r="C190" s="3" t="s">
        <v>241</v>
      </c>
      <c r="D190" s="13">
        <v>3380379</v>
      </c>
      <c r="E190" s="13">
        <v>26643</v>
      </c>
      <c r="F190" s="14">
        <v>49415</v>
      </c>
      <c r="G190" s="14">
        <v>86055</v>
      </c>
      <c r="H190" s="14">
        <v>18836</v>
      </c>
      <c r="I190" s="14">
        <v>62891.69</v>
      </c>
      <c r="J190" s="14">
        <f t="shared" si="2"/>
        <v>3624219.69</v>
      </c>
      <c r="K190" s="15"/>
    </row>
    <row r="191" spans="1:11" ht="15">
      <c r="A191" s="12">
        <v>4303</v>
      </c>
      <c r="B191" s="3" t="s">
        <v>239</v>
      </c>
      <c r="C191" s="3" t="s">
        <v>242</v>
      </c>
      <c r="D191" s="13">
        <v>2108539</v>
      </c>
      <c r="E191" s="13">
        <v>13948</v>
      </c>
      <c r="F191" s="14">
        <v>27955</v>
      </c>
      <c r="G191" s="14">
        <v>43872.821999999855</v>
      </c>
      <c r="H191" s="14">
        <v>76583</v>
      </c>
      <c r="I191" s="14">
        <v>48298.82</v>
      </c>
      <c r="J191" s="14">
        <f t="shared" si="2"/>
        <v>2319196.6419999995</v>
      </c>
      <c r="K191" s="15"/>
    </row>
    <row r="192" spans="1:11" ht="15">
      <c r="A192" s="12">
        <v>4304</v>
      </c>
      <c r="B192" s="3" t="s">
        <v>239</v>
      </c>
      <c r="C192" s="3" t="s">
        <v>243</v>
      </c>
      <c r="D192" s="13">
        <v>27330980</v>
      </c>
      <c r="E192" s="13">
        <v>224912</v>
      </c>
      <c r="F192" s="14">
        <v>1058098</v>
      </c>
      <c r="G192" s="14">
        <v>186482.2019999977</v>
      </c>
      <c r="H192" s="14">
        <v>1592655</v>
      </c>
      <c r="I192" s="14">
        <v>70286.68</v>
      </c>
      <c r="J192" s="14">
        <f t="shared" si="2"/>
        <v>30463413.881999996</v>
      </c>
      <c r="K192" s="15"/>
    </row>
    <row r="193" spans="1:11" ht="15">
      <c r="A193" s="12">
        <v>4401</v>
      </c>
      <c r="B193" s="3" t="s">
        <v>244</v>
      </c>
      <c r="C193" s="3" t="s">
        <v>245</v>
      </c>
      <c r="D193" s="13">
        <v>7468208</v>
      </c>
      <c r="E193" s="13">
        <v>60334</v>
      </c>
      <c r="F193" s="14">
        <v>196180</v>
      </c>
      <c r="G193" s="14">
        <v>0</v>
      </c>
      <c r="H193" s="14">
        <v>431361</v>
      </c>
      <c r="I193" s="14">
        <v>28816.66</v>
      </c>
      <c r="J193" s="14">
        <f t="shared" si="2"/>
        <v>8184899.66</v>
      </c>
      <c r="K193" s="15"/>
    </row>
    <row r="194" spans="1:11" ht="15">
      <c r="A194" s="12">
        <v>4402</v>
      </c>
      <c r="B194" s="3" t="s">
        <v>244</v>
      </c>
      <c r="C194" s="3" t="s">
        <v>246</v>
      </c>
      <c r="D194" s="13">
        <v>951457</v>
      </c>
      <c r="E194" s="13">
        <v>7781</v>
      </c>
      <c r="F194" s="14" t="s">
        <v>418</v>
      </c>
      <c r="G194" s="14">
        <v>55668</v>
      </c>
      <c r="H194" s="14">
        <v>0</v>
      </c>
      <c r="I194" s="14">
        <v>2566.34</v>
      </c>
      <c r="J194" s="14">
        <f t="shared" si="2"/>
        <v>1017472.34</v>
      </c>
      <c r="K194" s="15"/>
    </row>
    <row r="195" spans="1:11" ht="15">
      <c r="A195" s="12">
        <v>4403</v>
      </c>
      <c r="B195" s="3" t="s">
        <v>244</v>
      </c>
      <c r="C195" s="3" t="s">
        <v>247</v>
      </c>
      <c r="D195" s="13">
        <v>1263701</v>
      </c>
      <c r="E195" s="13">
        <v>10071</v>
      </c>
      <c r="F195" s="14">
        <v>32418</v>
      </c>
      <c r="G195" s="14">
        <v>0</v>
      </c>
      <c r="H195" s="14">
        <v>73982</v>
      </c>
      <c r="I195" s="14">
        <v>5379.2</v>
      </c>
      <c r="J195" s="14">
        <f t="shared" si="2"/>
        <v>1385551.2</v>
      </c>
      <c r="K195" s="15"/>
    </row>
    <row r="196" spans="1:11" ht="15">
      <c r="A196" s="12">
        <v>4501</v>
      </c>
      <c r="B196" s="3" t="s">
        <v>248</v>
      </c>
      <c r="C196" s="3" t="s">
        <v>249</v>
      </c>
      <c r="D196" s="13">
        <v>2673594</v>
      </c>
      <c r="E196" s="13">
        <v>15300</v>
      </c>
      <c r="F196" s="14">
        <v>23445</v>
      </c>
      <c r="G196" s="14">
        <v>12853.011000000186</v>
      </c>
      <c r="H196" s="14">
        <v>222778</v>
      </c>
      <c r="I196" s="14">
        <v>6110.64</v>
      </c>
      <c r="J196" s="14">
        <f t="shared" si="2"/>
        <v>2954080.6510000005</v>
      </c>
      <c r="K196" s="15"/>
    </row>
    <row r="197" spans="1:11" ht="15">
      <c r="A197" s="12">
        <v>4502</v>
      </c>
      <c r="B197" s="3" t="s">
        <v>248</v>
      </c>
      <c r="C197" s="3" t="s">
        <v>250</v>
      </c>
      <c r="D197" s="13">
        <v>3917908</v>
      </c>
      <c r="E197" s="13">
        <v>31549</v>
      </c>
      <c r="F197" s="14">
        <v>126018</v>
      </c>
      <c r="G197" s="14">
        <v>0</v>
      </c>
      <c r="H197" s="14">
        <v>230919</v>
      </c>
      <c r="I197" s="14">
        <v>13581.54</v>
      </c>
      <c r="J197" s="14">
        <f t="shared" si="2"/>
        <v>4319975.54</v>
      </c>
      <c r="K197" s="15"/>
    </row>
    <row r="198" spans="1:11" ht="15">
      <c r="A198" s="12">
        <v>4503</v>
      </c>
      <c r="B198" s="3" t="s">
        <v>248</v>
      </c>
      <c r="C198" s="3" t="s">
        <v>251</v>
      </c>
      <c r="D198" s="13">
        <v>1043754</v>
      </c>
      <c r="E198" s="13">
        <v>8239</v>
      </c>
      <c r="F198" s="14">
        <v>17668</v>
      </c>
      <c r="G198" s="14">
        <v>145448</v>
      </c>
      <c r="H198" s="14">
        <v>0</v>
      </c>
      <c r="I198" s="14">
        <v>0</v>
      </c>
      <c r="J198" s="14">
        <f t="shared" si="2"/>
        <v>1215109</v>
      </c>
      <c r="K198" s="15"/>
    </row>
    <row r="199" spans="1:11" ht="15">
      <c r="A199" s="12">
        <v>4601</v>
      </c>
      <c r="B199" s="3" t="s">
        <v>252</v>
      </c>
      <c r="C199" s="3" t="s">
        <v>253</v>
      </c>
      <c r="D199" s="13">
        <v>610001</v>
      </c>
      <c r="E199" s="13">
        <v>4304</v>
      </c>
      <c r="F199" s="14">
        <v>9813</v>
      </c>
      <c r="G199" s="14">
        <v>18303.051000000003</v>
      </c>
      <c r="H199" s="14">
        <v>0</v>
      </c>
      <c r="I199" s="14">
        <v>24053.57</v>
      </c>
      <c r="J199" s="14">
        <f t="shared" si="2"/>
        <v>666474.6209999999</v>
      </c>
      <c r="K199" s="15"/>
    </row>
    <row r="200" spans="1:11" ht="15">
      <c r="A200" s="12">
        <v>4602</v>
      </c>
      <c r="B200" s="3" t="s">
        <v>252</v>
      </c>
      <c r="C200" s="3" t="s">
        <v>254</v>
      </c>
      <c r="D200" s="13">
        <v>3873796</v>
      </c>
      <c r="E200" s="13">
        <v>32748</v>
      </c>
      <c r="F200" s="14">
        <v>140448</v>
      </c>
      <c r="G200" s="14">
        <v>56453.33099999977</v>
      </c>
      <c r="H200" s="14">
        <v>0</v>
      </c>
      <c r="I200" s="14">
        <v>114166.53</v>
      </c>
      <c r="J200" s="14">
        <f t="shared" si="2"/>
        <v>4217611.861</v>
      </c>
      <c r="K200" s="15"/>
    </row>
    <row r="201" spans="1:11" ht="15">
      <c r="A201" s="12">
        <v>4603</v>
      </c>
      <c r="B201" s="3" t="s">
        <v>252</v>
      </c>
      <c r="C201" s="3" t="s">
        <v>255</v>
      </c>
      <c r="D201" s="13">
        <v>3306693</v>
      </c>
      <c r="E201" s="13">
        <v>27708</v>
      </c>
      <c r="F201" s="14">
        <v>269248</v>
      </c>
      <c r="G201" s="14">
        <v>20119.731000000287</v>
      </c>
      <c r="H201" s="14">
        <v>92998</v>
      </c>
      <c r="I201" s="14">
        <v>53273.16</v>
      </c>
      <c r="J201" s="14">
        <f t="shared" si="2"/>
        <v>3770039.8910000003</v>
      </c>
      <c r="K201" s="15"/>
    </row>
    <row r="202" spans="1:11" ht="15">
      <c r="A202" s="12">
        <v>4605</v>
      </c>
      <c r="B202" s="3" t="s">
        <v>252</v>
      </c>
      <c r="C202" s="3" t="s">
        <v>256</v>
      </c>
      <c r="D202" s="13">
        <v>14993395</v>
      </c>
      <c r="E202" s="13">
        <v>109437</v>
      </c>
      <c r="F202" s="14">
        <v>266882</v>
      </c>
      <c r="G202" s="14">
        <v>164500.37400000115</v>
      </c>
      <c r="H202" s="14">
        <v>0</v>
      </c>
      <c r="I202" s="14">
        <v>565447.94</v>
      </c>
      <c r="J202" s="14">
        <f t="shared" si="2"/>
        <v>16099662.314000001</v>
      </c>
      <c r="K202" s="15"/>
    </row>
    <row r="203" spans="1:11" ht="15">
      <c r="A203" s="12">
        <v>4701</v>
      </c>
      <c r="B203" s="3" t="s">
        <v>257</v>
      </c>
      <c r="C203" s="3" t="s">
        <v>258</v>
      </c>
      <c r="D203" s="13">
        <v>438063</v>
      </c>
      <c r="E203" s="13">
        <v>0</v>
      </c>
      <c r="F203" s="14" t="s">
        <v>418</v>
      </c>
      <c r="G203" s="14">
        <v>0</v>
      </c>
      <c r="H203" s="14">
        <v>0</v>
      </c>
      <c r="I203" s="14">
        <v>62238.98</v>
      </c>
      <c r="J203" s="14">
        <f t="shared" si="2"/>
        <v>500301.98</v>
      </c>
      <c r="K203" s="15"/>
    </row>
    <row r="204" spans="1:11" ht="15">
      <c r="A204" s="12">
        <v>4702</v>
      </c>
      <c r="B204" s="3" t="s">
        <v>257</v>
      </c>
      <c r="C204" s="3" t="s">
        <v>259</v>
      </c>
      <c r="D204" s="13">
        <v>13057647</v>
      </c>
      <c r="E204" s="13">
        <v>104496</v>
      </c>
      <c r="F204" s="14">
        <v>145967</v>
      </c>
      <c r="G204" s="14">
        <v>0</v>
      </c>
      <c r="H204" s="14">
        <v>738250</v>
      </c>
      <c r="I204" s="14">
        <v>65650.38</v>
      </c>
      <c r="J204" s="14">
        <f t="shared" si="2"/>
        <v>14112010.38</v>
      </c>
      <c r="K204" s="15"/>
    </row>
    <row r="205" spans="1:11" ht="15">
      <c r="A205" s="12">
        <v>4706</v>
      </c>
      <c r="B205" s="3" t="s">
        <v>257</v>
      </c>
      <c r="C205" s="3" t="s">
        <v>260</v>
      </c>
      <c r="D205" s="13">
        <v>5674350</v>
      </c>
      <c r="E205" s="13">
        <v>46610</v>
      </c>
      <c r="F205" s="14" t="s">
        <v>418</v>
      </c>
      <c r="G205" s="14">
        <v>0</v>
      </c>
      <c r="H205" s="14">
        <v>282825</v>
      </c>
      <c r="I205" s="14">
        <v>38121.69</v>
      </c>
      <c r="J205" s="14">
        <f t="shared" si="2"/>
        <v>6041906.69</v>
      </c>
      <c r="K205" s="15"/>
    </row>
    <row r="206" spans="1:11" ht="15">
      <c r="A206" s="12">
        <v>4708</v>
      </c>
      <c r="B206" s="3" t="s">
        <v>257</v>
      </c>
      <c r="C206" s="3" t="s">
        <v>261</v>
      </c>
      <c r="D206" s="13">
        <v>5177397</v>
      </c>
      <c r="E206" s="13">
        <v>43517</v>
      </c>
      <c r="F206" s="14" t="s">
        <v>418</v>
      </c>
      <c r="G206" s="14">
        <v>127167.6</v>
      </c>
      <c r="H206" s="14">
        <v>314894</v>
      </c>
      <c r="I206" s="14">
        <v>0</v>
      </c>
      <c r="J206" s="14">
        <f t="shared" si="2"/>
        <v>5662975.6</v>
      </c>
      <c r="K206" s="15"/>
    </row>
    <row r="207" spans="1:11" ht="15">
      <c r="A207" s="12">
        <v>4712</v>
      </c>
      <c r="B207" s="3" t="s">
        <v>257</v>
      </c>
      <c r="C207" s="3" t="s">
        <v>262</v>
      </c>
      <c r="D207" s="13">
        <v>3891648</v>
      </c>
      <c r="E207" s="13">
        <v>32313</v>
      </c>
      <c r="F207" s="14">
        <v>94802</v>
      </c>
      <c r="G207" s="14">
        <v>26568.9450000001</v>
      </c>
      <c r="H207" s="14">
        <v>179669</v>
      </c>
      <c r="I207" s="14">
        <v>30851.27</v>
      </c>
      <c r="J207" s="14">
        <f t="shared" si="2"/>
        <v>4255852.215</v>
      </c>
      <c r="K207" s="15"/>
    </row>
    <row r="208" spans="1:11" ht="15">
      <c r="A208" s="12">
        <v>4713</v>
      </c>
      <c r="B208" s="3" t="s">
        <v>257</v>
      </c>
      <c r="C208" s="3" t="s">
        <v>263</v>
      </c>
      <c r="D208" s="13">
        <v>6467302</v>
      </c>
      <c r="E208" s="13">
        <v>51818</v>
      </c>
      <c r="F208" s="14">
        <v>114748</v>
      </c>
      <c r="G208" s="14">
        <v>31291</v>
      </c>
      <c r="H208" s="14">
        <v>312684</v>
      </c>
      <c r="I208" s="14">
        <v>42910.06</v>
      </c>
      <c r="J208" s="14">
        <f t="shared" si="2"/>
        <v>7020753.06</v>
      </c>
      <c r="K208" s="15"/>
    </row>
    <row r="209" spans="1:11" ht="15">
      <c r="A209" s="12">
        <v>4801</v>
      </c>
      <c r="B209" s="3" t="s">
        <v>264</v>
      </c>
      <c r="C209" s="3" t="s">
        <v>265</v>
      </c>
      <c r="D209" s="13">
        <v>3831148</v>
      </c>
      <c r="E209" s="13">
        <v>30382</v>
      </c>
      <c r="F209" s="14">
        <v>56775</v>
      </c>
      <c r="G209" s="14">
        <v>76405</v>
      </c>
      <c r="H209" s="14">
        <v>161057</v>
      </c>
      <c r="I209" s="14">
        <v>10752.55</v>
      </c>
      <c r="J209" s="14">
        <f t="shared" si="2"/>
        <v>4166519.55</v>
      </c>
      <c r="K209" s="15"/>
    </row>
    <row r="210" spans="1:11" ht="15">
      <c r="A210" s="12">
        <v>4802</v>
      </c>
      <c r="B210" s="3" t="s">
        <v>264</v>
      </c>
      <c r="C210" s="3" t="s">
        <v>266</v>
      </c>
      <c r="D210" s="13">
        <v>1940729</v>
      </c>
      <c r="E210" s="13">
        <v>15388</v>
      </c>
      <c r="F210" s="14">
        <v>14378</v>
      </c>
      <c r="G210" s="14">
        <v>0</v>
      </c>
      <c r="H210" s="14">
        <v>48417</v>
      </c>
      <c r="I210" s="14">
        <v>41398.16</v>
      </c>
      <c r="J210" s="14">
        <f t="shared" si="2"/>
        <v>2060310.16</v>
      </c>
      <c r="K210" s="15"/>
    </row>
    <row r="211" spans="1:11" ht="15">
      <c r="A211" s="12">
        <v>4803</v>
      </c>
      <c r="B211" s="3" t="s">
        <v>264</v>
      </c>
      <c r="C211" s="3" t="s">
        <v>267</v>
      </c>
      <c r="D211" s="13">
        <v>838967</v>
      </c>
      <c r="E211" s="13">
        <v>4984</v>
      </c>
      <c r="F211" s="14">
        <v>6403</v>
      </c>
      <c r="G211" s="14">
        <v>84240</v>
      </c>
      <c r="H211" s="14">
        <v>0</v>
      </c>
      <c r="I211" s="14">
        <v>0</v>
      </c>
      <c r="J211" s="14">
        <f t="shared" si="2"/>
        <v>934594</v>
      </c>
      <c r="K211" s="15"/>
    </row>
    <row r="212" spans="1:11" ht="15">
      <c r="A212" s="12">
        <v>4901</v>
      </c>
      <c r="B212" s="3" t="s">
        <v>268</v>
      </c>
      <c r="C212" s="3" t="s">
        <v>269</v>
      </c>
      <c r="D212" s="13">
        <v>1853555</v>
      </c>
      <c r="E212" s="13">
        <v>13025</v>
      </c>
      <c r="F212" s="14">
        <v>27747</v>
      </c>
      <c r="G212" s="14">
        <v>129120.53099999977</v>
      </c>
      <c r="H212" s="14">
        <v>55991</v>
      </c>
      <c r="I212" s="14">
        <v>47513.72</v>
      </c>
      <c r="J212" s="14">
        <f t="shared" si="2"/>
        <v>2126952.2509999997</v>
      </c>
      <c r="K212" s="15"/>
    </row>
    <row r="213" spans="1:11" ht="15">
      <c r="A213" s="12">
        <v>4902</v>
      </c>
      <c r="B213" s="3" t="s">
        <v>268</v>
      </c>
      <c r="C213" s="3" t="s">
        <v>270</v>
      </c>
      <c r="D213" s="13">
        <v>1319723</v>
      </c>
      <c r="E213" s="13">
        <v>905</v>
      </c>
      <c r="F213" s="14">
        <v>867</v>
      </c>
      <c r="G213" s="14">
        <v>0</v>
      </c>
      <c r="H213" s="14">
        <v>52707</v>
      </c>
      <c r="I213" s="14">
        <v>49680.84</v>
      </c>
      <c r="J213" s="14">
        <f t="shared" si="2"/>
        <v>1423882.84</v>
      </c>
      <c r="K213" s="15"/>
    </row>
    <row r="214" spans="1:11" ht="15">
      <c r="A214" s="12">
        <v>4904</v>
      </c>
      <c r="B214" s="3" t="s">
        <v>268</v>
      </c>
      <c r="C214" s="3" t="s">
        <v>271</v>
      </c>
      <c r="D214" s="13">
        <v>682276</v>
      </c>
      <c r="E214" s="13">
        <v>3882</v>
      </c>
      <c r="F214" s="14">
        <v>11534</v>
      </c>
      <c r="G214" s="14">
        <v>0</v>
      </c>
      <c r="H214" s="14">
        <v>7222</v>
      </c>
      <c r="I214" s="14">
        <v>26353.08</v>
      </c>
      <c r="J214" s="14">
        <f t="shared" si="2"/>
        <v>731267.08</v>
      </c>
      <c r="K214" s="15"/>
    </row>
    <row r="215" spans="1:11" ht="15">
      <c r="A215" s="12">
        <v>5004</v>
      </c>
      <c r="B215" s="3" t="s">
        <v>272</v>
      </c>
      <c r="C215" s="3" t="s">
        <v>273</v>
      </c>
      <c r="D215" s="13">
        <v>1235334</v>
      </c>
      <c r="E215" s="13">
        <v>10477</v>
      </c>
      <c r="F215" s="14" t="s">
        <v>418</v>
      </c>
      <c r="G215" s="14">
        <v>0</v>
      </c>
      <c r="H215" s="14">
        <v>44827</v>
      </c>
      <c r="I215" s="14">
        <v>12943.45</v>
      </c>
      <c r="J215" s="14">
        <f aca="true" t="shared" si="3" ref="J215:J278">SUM(D215:I215)</f>
        <v>1303581.45</v>
      </c>
      <c r="K215" s="15"/>
    </row>
    <row r="216" spans="1:11" ht="15">
      <c r="A216" s="12">
        <v>5006</v>
      </c>
      <c r="B216" s="3" t="s">
        <v>272</v>
      </c>
      <c r="C216" s="3" t="s">
        <v>274</v>
      </c>
      <c r="D216" s="13">
        <v>4059523</v>
      </c>
      <c r="E216" s="13">
        <v>32674</v>
      </c>
      <c r="F216" s="14">
        <v>113262</v>
      </c>
      <c r="G216" s="14">
        <v>0</v>
      </c>
      <c r="H216" s="14">
        <v>160810</v>
      </c>
      <c r="I216" s="14">
        <v>53413.45</v>
      </c>
      <c r="J216" s="14">
        <f t="shared" si="3"/>
        <v>4419682.45</v>
      </c>
      <c r="K216" s="15"/>
    </row>
    <row r="217" spans="1:11" ht="15">
      <c r="A217" s="12">
        <v>5008</v>
      </c>
      <c r="B217" s="3" t="s">
        <v>272</v>
      </c>
      <c r="C217" s="3" t="s">
        <v>275</v>
      </c>
      <c r="D217" s="13">
        <v>1617140</v>
      </c>
      <c r="E217" s="13">
        <v>11177</v>
      </c>
      <c r="F217" s="14">
        <v>43496</v>
      </c>
      <c r="G217" s="14">
        <v>57866</v>
      </c>
      <c r="H217" s="14">
        <v>0</v>
      </c>
      <c r="I217" s="14">
        <v>34445.79</v>
      </c>
      <c r="J217" s="14">
        <f t="shared" si="3"/>
        <v>1764124.79</v>
      </c>
      <c r="K217" s="15"/>
    </row>
    <row r="218" spans="1:11" ht="15">
      <c r="A218" s="12">
        <v>5101</v>
      </c>
      <c r="B218" s="3" t="s">
        <v>276</v>
      </c>
      <c r="C218" s="3" t="s">
        <v>277</v>
      </c>
      <c r="D218" s="13">
        <v>873586</v>
      </c>
      <c r="E218" s="13">
        <v>6742</v>
      </c>
      <c r="F218" s="14">
        <v>20789</v>
      </c>
      <c r="G218" s="14">
        <v>80250</v>
      </c>
      <c r="H218" s="14">
        <v>0</v>
      </c>
      <c r="I218" s="14">
        <v>0</v>
      </c>
      <c r="J218" s="14">
        <f t="shared" si="3"/>
        <v>981367</v>
      </c>
      <c r="K218" s="15"/>
    </row>
    <row r="219" spans="1:11" ht="15">
      <c r="A219" s="12">
        <v>5102</v>
      </c>
      <c r="B219" s="3" t="s">
        <v>276</v>
      </c>
      <c r="C219" s="3" t="s">
        <v>278</v>
      </c>
      <c r="D219" s="13">
        <v>2031711</v>
      </c>
      <c r="E219" s="13">
        <v>16285</v>
      </c>
      <c r="F219" s="14">
        <v>34540</v>
      </c>
      <c r="G219" s="14">
        <v>60328</v>
      </c>
      <c r="H219" s="14">
        <v>16929</v>
      </c>
      <c r="I219" s="14">
        <v>28840.17</v>
      </c>
      <c r="J219" s="14">
        <f t="shared" si="3"/>
        <v>2188633.17</v>
      </c>
      <c r="K219" s="15"/>
    </row>
    <row r="220" spans="1:11" ht="15">
      <c r="A220" s="12">
        <v>5103</v>
      </c>
      <c r="B220" s="3" t="s">
        <v>276</v>
      </c>
      <c r="C220" s="3" t="s">
        <v>279</v>
      </c>
      <c r="D220" s="13">
        <v>956351</v>
      </c>
      <c r="E220" s="13">
        <v>8073</v>
      </c>
      <c r="F220" s="14">
        <v>73207</v>
      </c>
      <c r="G220" s="14">
        <v>58136</v>
      </c>
      <c r="H220" s="14">
        <v>0</v>
      </c>
      <c r="I220" s="14">
        <v>0</v>
      </c>
      <c r="J220" s="14">
        <f t="shared" si="3"/>
        <v>1095767</v>
      </c>
      <c r="K220" s="15"/>
    </row>
    <row r="221" spans="1:11" ht="15">
      <c r="A221" s="12">
        <v>5104</v>
      </c>
      <c r="B221" s="3" t="s">
        <v>276</v>
      </c>
      <c r="C221" s="3" t="s">
        <v>280</v>
      </c>
      <c r="D221" s="13">
        <v>1056691</v>
      </c>
      <c r="E221" s="13">
        <v>8776</v>
      </c>
      <c r="F221" s="14">
        <v>21196</v>
      </c>
      <c r="G221" s="14">
        <v>0</v>
      </c>
      <c r="H221" s="14">
        <v>50210</v>
      </c>
      <c r="I221" s="14">
        <v>7433.32</v>
      </c>
      <c r="J221" s="14">
        <f t="shared" si="3"/>
        <v>1144306.32</v>
      </c>
      <c r="K221" s="15"/>
    </row>
    <row r="222" spans="1:11" ht="15">
      <c r="A222" s="12">
        <v>5201</v>
      </c>
      <c r="B222" s="3" t="s">
        <v>281</v>
      </c>
      <c r="C222" s="3" t="s">
        <v>282</v>
      </c>
      <c r="D222" s="13">
        <v>2611094</v>
      </c>
      <c r="E222" s="13">
        <v>20861</v>
      </c>
      <c r="F222" s="14">
        <v>103791</v>
      </c>
      <c r="G222" s="14">
        <v>76361</v>
      </c>
      <c r="H222" s="14">
        <v>13740</v>
      </c>
      <c r="I222" s="14">
        <v>42140.33</v>
      </c>
      <c r="J222" s="14">
        <f t="shared" si="3"/>
        <v>2867987.33</v>
      </c>
      <c r="K222" s="15"/>
    </row>
    <row r="223" spans="1:11" ht="15">
      <c r="A223" s="12">
        <v>5204</v>
      </c>
      <c r="B223" s="3" t="s">
        <v>281</v>
      </c>
      <c r="C223" s="3" t="s">
        <v>283</v>
      </c>
      <c r="D223" s="13">
        <v>11872255</v>
      </c>
      <c r="E223" s="13">
        <v>93722</v>
      </c>
      <c r="F223" s="14">
        <v>406326</v>
      </c>
      <c r="G223" s="14">
        <v>58762</v>
      </c>
      <c r="H223" s="14">
        <v>502781</v>
      </c>
      <c r="I223" s="14">
        <v>123320.38</v>
      </c>
      <c r="J223" s="14">
        <f t="shared" si="3"/>
        <v>13057166.38</v>
      </c>
      <c r="K223" s="15"/>
    </row>
    <row r="224" spans="1:11" ht="15">
      <c r="A224" s="12">
        <v>5205</v>
      </c>
      <c r="B224" s="3" t="s">
        <v>281</v>
      </c>
      <c r="C224" s="3" t="s">
        <v>284</v>
      </c>
      <c r="D224" s="13">
        <v>3229385</v>
      </c>
      <c r="E224" s="13">
        <v>27063</v>
      </c>
      <c r="F224" s="14">
        <v>96848</v>
      </c>
      <c r="G224" s="14">
        <v>0</v>
      </c>
      <c r="H224" s="14">
        <v>144138</v>
      </c>
      <c r="I224" s="14">
        <v>24752.59</v>
      </c>
      <c r="J224" s="14">
        <f t="shared" si="3"/>
        <v>3522186.59</v>
      </c>
      <c r="K224" s="15"/>
    </row>
    <row r="225" spans="1:11" ht="15">
      <c r="A225" s="12">
        <v>5206</v>
      </c>
      <c r="B225" s="3" t="s">
        <v>281</v>
      </c>
      <c r="C225" s="3" t="s">
        <v>285</v>
      </c>
      <c r="D225" s="13">
        <v>1396125</v>
      </c>
      <c r="E225" s="13">
        <v>11229</v>
      </c>
      <c r="F225" s="14">
        <v>15843</v>
      </c>
      <c r="G225" s="14">
        <v>67645</v>
      </c>
      <c r="H225" s="14">
        <v>0</v>
      </c>
      <c r="I225" s="14">
        <v>12254.61</v>
      </c>
      <c r="J225" s="14">
        <f t="shared" si="3"/>
        <v>1503096.61</v>
      </c>
      <c r="K225" s="15"/>
    </row>
    <row r="226" spans="1:11" ht="15">
      <c r="A226" s="12">
        <v>5301</v>
      </c>
      <c r="B226" s="3" t="s">
        <v>286</v>
      </c>
      <c r="C226" s="3" t="s">
        <v>287</v>
      </c>
      <c r="D226" s="13">
        <v>2819469</v>
      </c>
      <c r="E226" s="13">
        <v>23523</v>
      </c>
      <c r="F226" s="14">
        <v>88134</v>
      </c>
      <c r="G226" s="14">
        <v>118583.78700000005</v>
      </c>
      <c r="H226" s="14">
        <v>132979</v>
      </c>
      <c r="I226" s="14">
        <v>22724.32</v>
      </c>
      <c r="J226" s="14">
        <f t="shared" si="3"/>
        <v>3205413.107</v>
      </c>
      <c r="K226" s="15"/>
    </row>
    <row r="227" spans="1:11" ht="15">
      <c r="A227" s="12">
        <v>5302</v>
      </c>
      <c r="B227" s="3" t="s">
        <v>286</v>
      </c>
      <c r="C227" s="3" t="s">
        <v>288</v>
      </c>
      <c r="D227" s="13">
        <v>473863</v>
      </c>
      <c r="E227" s="13">
        <v>3107</v>
      </c>
      <c r="F227" s="14">
        <v>4413</v>
      </c>
      <c r="G227" s="14">
        <v>30770</v>
      </c>
      <c r="H227" s="14">
        <v>0</v>
      </c>
      <c r="I227" s="14">
        <v>3894.58</v>
      </c>
      <c r="J227" s="14">
        <f t="shared" si="3"/>
        <v>516047.58</v>
      </c>
      <c r="K227" s="15"/>
    </row>
    <row r="228" spans="1:11" ht="15">
      <c r="A228" s="12">
        <v>5303</v>
      </c>
      <c r="B228" s="3" t="s">
        <v>286</v>
      </c>
      <c r="C228" s="3" t="s">
        <v>289</v>
      </c>
      <c r="D228" s="13">
        <v>3301966</v>
      </c>
      <c r="E228" s="13">
        <v>25649</v>
      </c>
      <c r="F228" s="14">
        <v>66504</v>
      </c>
      <c r="G228" s="14">
        <v>0</v>
      </c>
      <c r="H228" s="14">
        <v>152075</v>
      </c>
      <c r="I228" s="14">
        <v>38982.29</v>
      </c>
      <c r="J228" s="14">
        <f t="shared" si="3"/>
        <v>3585176.29</v>
      </c>
      <c r="K228" s="15"/>
    </row>
    <row r="229" spans="1:11" ht="15">
      <c r="A229" s="12">
        <v>5401</v>
      </c>
      <c r="B229" s="3" t="s">
        <v>290</v>
      </c>
      <c r="C229" s="3" t="s">
        <v>291</v>
      </c>
      <c r="D229" s="13">
        <v>2936851</v>
      </c>
      <c r="E229" s="13">
        <v>24652</v>
      </c>
      <c r="F229" s="14">
        <v>68296</v>
      </c>
      <c r="G229" s="14">
        <v>0</v>
      </c>
      <c r="H229" s="14">
        <v>149266</v>
      </c>
      <c r="I229" s="14">
        <v>12942.01</v>
      </c>
      <c r="J229" s="14">
        <f t="shared" si="3"/>
        <v>3192007.01</v>
      </c>
      <c r="K229" s="15"/>
    </row>
    <row r="230" spans="1:11" ht="15">
      <c r="A230" s="12">
        <v>5402</v>
      </c>
      <c r="B230" s="3" t="s">
        <v>290</v>
      </c>
      <c r="C230" s="3" t="s">
        <v>292</v>
      </c>
      <c r="D230" s="13">
        <v>1305242</v>
      </c>
      <c r="E230" s="13">
        <v>7981</v>
      </c>
      <c r="F230" s="14" t="s">
        <v>418</v>
      </c>
      <c r="G230" s="14">
        <v>102638</v>
      </c>
      <c r="H230" s="14">
        <v>0</v>
      </c>
      <c r="I230" s="14">
        <v>4016.35</v>
      </c>
      <c r="J230" s="14">
        <f t="shared" si="3"/>
        <v>1419877.35</v>
      </c>
      <c r="K230" s="15"/>
    </row>
    <row r="231" spans="1:11" ht="15">
      <c r="A231" s="12">
        <v>5403</v>
      </c>
      <c r="B231" s="3" t="s">
        <v>290</v>
      </c>
      <c r="C231" s="3" t="s">
        <v>293</v>
      </c>
      <c r="D231" s="13">
        <v>13789857</v>
      </c>
      <c r="E231" s="13">
        <v>113674</v>
      </c>
      <c r="F231" s="14">
        <v>396702</v>
      </c>
      <c r="G231" s="14">
        <v>0</v>
      </c>
      <c r="H231" s="14">
        <v>611036</v>
      </c>
      <c r="I231" s="14">
        <v>127206.45</v>
      </c>
      <c r="J231" s="14">
        <f t="shared" si="3"/>
        <v>15038475.45</v>
      </c>
      <c r="K231" s="15"/>
    </row>
    <row r="232" spans="1:11" ht="15">
      <c r="A232" s="12">
        <v>5404</v>
      </c>
      <c r="B232" s="3" t="s">
        <v>290</v>
      </c>
      <c r="C232" s="3" t="s">
        <v>294</v>
      </c>
      <c r="D232" s="13">
        <v>2574129</v>
      </c>
      <c r="E232" s="13">
        <v>20787</v>
      </c>
      <c r="F232" s="14">
        <v>76815</v>
      </c>
      <c r="G232" s="14">
        <v>0</v>
      </c>
      <c r="H232" s="14">
        <v>91261</v>
      </c>
      <c r="I232" s="14">
        <v>38712.74</v>
      </c>
      <c r="J232" s="14">
        <f t="shared" si="3"/>
        <v>2801704.74</v>
      </c>
      <c r="K232" s="15"/>
    </row>
    <row r="233" spans="1:11" ht="15">
      <c r="A233" s="12">
        <v>5405</v>
      </c>
      <c r="B233" s="3" t="s">
        <v>290</v>
      </c>
      <c r="C233" s="3" t="s">
        <v>295</v>
      </c>
      <c r="D233" s="13">
        <v>713446</v>
      </c>
      <c r="E233" s="13">
        <v>5938</v>
      </c>
      <c r="F233" s="14">
        <v>21418</v>
      </c>
      <c r="G233" s="14">
        <v>26435</v>
      </c>
      <c r="H233" s="14">
        <v>2834</v>
      </c>
      <c r="I233" s="14">
        <v>7197.55</v>
      </c>
      <c r="J233" s="14">
        <f t="shared" si="3"/>
        <v>777268.55</v>
      </c>
      <c r="K233" s="15"/>
    </row>
    <row r="234" spans="1:11" ht="15">
      <c r="A234" s="12">
        <v>5501</v>
      </c>
      <c r="B234" s="3" t="s">
        <v>296</v>
      </c>
      <c r="C234" s="3" t="s">
        <v>297</v>
      </c>
      <c r="D234" s="13">
        <v>1309430</v>
      </c>
      <c r="E234" s="13">
        <v>10455</v>
      </c>
      <c r="F234" s="14">
        <v>19488</v>
      </c>
      <c r="G234" s="14">
        <v>87064.38900000007</v>
      </c>
      <c r="H234" s="14">
        <v>4015</v>
      </c>
      <c r="I234" s="14">
        <v>44336.99</v>
      </c>
      <c r="J234" s="14">
        <f t="shared" si="3"/>
        <v>1474789.379</v>
      </c>
      <c r="K234" s="15"/>
    </row>
    <row r="235" spans="1:11" ht="15">
      <c r="A235" s="12">
        <v>5502</v>
      </c>
      <c r="B235" s="3" t="s">
        <v>296</v>
      </c>
      <c r="C235" s="3" t="s">
        <v>298</v>
      </c>
      <c r="D235" s="13">
        <v>3343013</v>
      </c>
      <c r="E235" s="13">
        <v>25926</v>
      </c>
      <c r="F235" s="14">
        <v>119790</v>
      </c>
      <c r="G235" s="14">
        <v>0</v>
      </c>
      <c r="H235" s="14">
        <v>110460</v>
      </c>
      <c r="I235" s="14">
        <v>61474.59</v>
      </c>
      <c r="J235" s="14">
        <f t="shared" si="3"/>
        <v>3660663.59</v>
      </c>
      <c r="K235" s="15"/>
    </row>
    <row r="236" spans="1:11" ht="15">
      <c r="A236" s="12">
        <v>5503</v>
      </c>
      <c r="B236" s="3" t="s">
        <v>296</v>
      </c>
      <c r="C236" s="3" t="s">
        <v>299</v>
      </c>
      <c r="D236" s="13">
        <v>1274343</v>
      </c>
      <c r="E236" s="13">
        <v>9022</v>
      </c>
      <c r="F236" s="14">
        <v>35489</v>
      </c>
      <c r="G236" s="14">
        <v>9219.651000000134</v>
      </c>
      <c r="H236" s="14">
        <v>25375</v>
      </c>
      <c r="I236" s="14">
        <v>36564.45</v>
      </c>
      <c r="J236" s="14">
        <f t="shared" si="3"/>
        <v>1390013.101</v>
      </c>
      <c r="K236" s="15"/>
    </row>
    <row r="237" spans="1:11" ht="15">
      <c r="A237" s="12">
        <v>5504</v>
      </c>
      <c r="B237" s="3" t="s">
        <v>296</v>
      </c>
      <c r="C237" s="3" t="s">
        <v>300</v>
      </c>
      <c r="D237" s="13">
        <v>1864709</v>
      </c>
      <c r="E237" s="13">
        <v>14205</v>
      </c>
      <c r="F237" s="14">
        <v>58532</v>
      </c>
      <c r="G237" s="14">
        <v>0</v>
      </c>
      <c r="H237" s="14">
        <v>11146</v>
      </c>
      <c r="I237" s="14">
        <v>61016.25</v>
      </c>
      <c r="J237" s="14">
        <f t="shared" si="3"/>
        <v>2009608.25</v>
      </c>
      <c r="K237" s="15"/>
    </row>
    <row r="238" spans="1:11" ht="15">
      <c r="A238" s="12">
        <v>5602</v>
      </c>
      <c r="B238" s="3" t="s">
        <v>301</v>
      </c>
      <c r="C238" s="3" t="s">
        <v>302</v>
      </c>
      <c r="D238" s="13">
        <v>3861338</v>
      </c>
      <c r="E238" s="13">
        <v>30907</v>
      </c>
      <c r="F238" s="14">
        <v>49382</v>
      </c>
      <c r="G238" s="14">
        <v>0</v>
      </c>
      <c r="H238" s="14">
        <v>188659</v>
      </c>
      <c r="I238" s="14">
        <v>34202.67</v>
      </c>
      <c r="J238" s="14">
        <f t="shared" si="3"/>
        <v>4164488.67</v>
      </c>
      <c r="K238" s="15"/>
    </row>
    <row r="239" spans="1:11" ht="15">
      <c r="A239" s="12">
        <v>5604</v>
      </c>
      <c r="B239" s="3" t="s">
        <v>301</v>
      </c>
      <c r="C239" s="3" t="s">
        <v>303</v>
      </c>
      <c r="D239" s="13">
        <v>2573269</v>
      </c>
      <c r="E239" s="13">
        <v>20272</v>
      </c>
      <c r="F239" s="14">
        <v>70460</v>
      </c>
      <c r="G239" s="14">
        <v>170874</v>
      </c>
      <c r="H239" s="14">
        <v>43287</v>
      </c>
      <c r="I239" s="14">
        <v>6375.7</v>
      </c>
      <c r="J239" s="14">
        <f t="shared" si="3"/>
        <v>2884537.7</v>
      </c>
      <c r="K239" s="15"/>
    </row>
    <row r="240" spans="1:11" ht="15">
      <c r="A240" s="12">
        <v>5605</v>
      </c>
      <c r="B240" s="3" t="s">
        <v>301</v>
      </c>
      <c r="C240" s="3" t="s">
        <v>304</v>
      </c>
      <c r="D240" s="13">
        <v>6267138</v>
      </c>
      <c r="E240" s="13">
        <v>50547</v>
      </c>
      <c r="F240" s="14">
        <v>122322</v>
      </c>
      <c r="G240" s="14">
        <v>0</v>
      </c>
      <c r="H240" s="14">
        <v>299511</v>
      </c>
      <c r="I240" s="14">
        <v>56064.7</v>
      </c>
      <c r="J240" s="14">
        <f t="shared" si="3"/>
        <v>6795582.7</v>
      </c>
      <c r="K240" s="15"/>
    </row>
    <row r="241" spans="1:11" ht="15">
      <c r="A241" s="12">
        <v>5607</v>
      </c>
      <c r="B241" s="3" t="s">
        <v>301</v>
      </c>
      <c r="C241" s="3" t="s">
        <v>305</v>
      </c>
      <c r="D241" s="13">
        <v>1043698</v>
      </c>
      <c r="E241" s="13">
        <v>3750</v>
      </c>
      <c r="F241" s="14">
        <v>5343</v>
      </c>
      <c r="G241" s="14">
        <v>0</v>
      </c>
      <c r="H241" s="14">
        <v>0</v>
      </c>
      <c r="I241" s="14">
        <v>52546.41</v>
      </c>
      <c r="J241" s="14">
        <f t="shared" si="3"/>
        <v>1105337.41</v>
      </c>
      <c r="K241" s="15"/>
    </row>
    <row r="242" spans="1:11" ht="15">
      <c r="A242" s="12">
        <v>5608</v>
      </c>
      <c r="B242" s="3" t="s">
        <v>301</v>
      </c>
      <c r="C242" s="3" t="s">
        <v>306</v>
      </c>
      <c r="D242" s="13">
        <v>3113312</v>
      </c>
      <c r="E242" s="13">
        <v>25664</v>
      </c>
      <c r="F242" s="14">
        <v>36210</v>
      </c>
      <c r="G242" s="14">
        <v>43691.15400000002</v>
      </c>
      <c r="H242" s="14">
        <v>161971</v>
      </c>
      <c r="I242" s="14">
        <v>17993.03</v>
      </c>
      <c r="J242" s="14">
        <f t="shared" si="3"/>
        <v>3398841.184</v>
      </c>
      <c r="K242" s="15"/>
    </row>
    <row r="243" spans="1:11" ht="15">
      <c r="A243" s="12">
        <v>5701</v>
      </c>
      <c r="B243" s="3" t="s">
        <v>307</v>
      </c>
      <c r="C243" s="3" t="s">
        <v>308</v>
      </c>
      <c r="D243" s="13">
        <v>1437184</v>
      </c>
      <c r="E243" s="13">
        <v>10342</v>
      </c>
      <c r="F243" s="14">
        <v>35658</v>
      </c>
      <c r="G243" s="14">
        <v>0</v>
      </c>
      <c r="H243" s="14">
        <v>45703</v>
      </c>
      <c r="I243" s="14">
        <v>31603</v>
      </c>
      <c r="J243" s="14">
        <f t="shared" si="3"/>
        <v>1560490</v>
      </c>
      <c r="K243" s="15"/>
    </row>
    <row r="244" spans="1:11" ht="15">
      <c r="A244" s="12">
        <v>5702</v>
      </c>
      <c r="B244" s="3" t="s">
        <v>307</v>
      </c>
      <c r="C244" s="3" t="s">
        <v>309</v>
      </c>
      <c r="D244" s="13">
        <v>1190155</v>
      </c>
      <c r="E244" s="13">
        <v>9688</v>
      </c>
      <c r="F244" s="14">
        <v>13352</v>
      </c>
      <c r="G244" s="14">
        <v>30838.14300000009</v>
      </c>
      <c r="H244" s="14">
        <v>11821</v>
      </c>
      <c r="I244" s="14">
        <v>33397.02</v>
      </c>
      <c r="J244" s="14">
        <f t="shared" si="3"/>
        <v>1289251.1630000002</v>
      </c>
      <c r="K244" s="15"/>
    </row>
    <row r="245" spans="1:11" ht="15">
      <c r="A245" s="12">
        <v>5703</v>
      </c>
      <c r="B245" s="3" t="s">
        <v>307</v>
      </c>
      <c r="C245" s="3" t="s">
        <v>310</v>
      </c>
      <c r="D245" s="13">
        <v>6013426</v>
      </c>
      <c r="E245" s="13">
        <v>43658</v>
      </c>
      <c r="F245" s="14">
        <v>87908</v>
      </c>
      <c r="G245" s="14">
        <v>0</v>
      </c>
      <c r="H245" s="14">
        <v>327552</v>
      </c>
      <c r="I245" s="14">
        <v>62197.55</v>
      </c>
      <c r="J245" s="14">
        <f t="shared" si="3"/>
        <v>6534741.55</v>
      </c>
      <c r="K245" s="15"/>
    </row>
    <row r="246" spans="1:11" ht="15">
      <c r="A246" s="12">
        <v>5704</v>
      </c>
      <c r="B246" s="3" t="s">
        <v>307</v>
      </c>
      <c r="C246" s="3" t="s">
        <v>311</v>
      </c>
      <c r="D246" s="13">
        <v>1519554</v>
      </c>
      <c r="E246" s="13">
        <v>12184</v>
      </c>
      <c r="F246" s="14" t="s">
        <v>418</v>
      </c>
      <c r="G246" s="14">
        <v>489</v>
      </c>
      <c r="H246" s="14">
        <v>0</v>
      </c>
      <c r="I246" s="14">
        <v>50186.5</v>
      </c>
      <c r="J246" s="14">
        <f t="shared" si="3"/>
        <v>1582413.5</v>
      </c>
      <c r="K246" s="15"/>
    </row>
    <row r="247" spans="1:11" ht="15">
      <c r="A247" s="12">
        <v>5705</v>
      </c>
      <c r="B247" s="3" t="s">
        <v>307</v>
      </c>
      <c r="C247" s="3" t="s">
        <v>312</v>
      </c>
      <c r="D247" s="13">
        <v>2142355</v>
      </c>
      <c r="E247" s="13">
        <v>17774</v>
      </c>
      <c r="F247" s="14">
        <v>120649</v>
      </c>
      <c r="G247" s="14">
        <v>0</v>
      </c>
      <c r="H247" s="14">
        <v>18688</v>
      </c>
      <c r="I247" s="14">
        <v>56803.26</v>
      </c>
      <c r="J247" s="14">
        <f t="shared" si="3"/>
        <v>2356269.26</v>
      </c>
      <c r="K247" s="15"/>
    </row>
    <row r="248" spans="1:11" ht="15">
      <c r="A248" s="12">
        <v>5801</v>
      </c>
      <c r="B248" s="3" t="s">
        <v>313</v>
      </c>
      <c r="C248" s="3" t="s">
        <v>314</v>
      </c>
      <c r="D248" s="13">
        <v>4418882</v>
      </c>
      <c r="E248" s="13">
        <v>36488</v>
      </c>
      <c r="F248" s="14">
        <v>108244</v>
      </c>
      <c r="G248" s="14">
        <v>0</v>
      </c>
      <c r="H248" s="14">
        <v>72764</v>
      </c>
      <c r="I248" s="14">
        <v>101709.7</v>
      </c>
      <c r="J248" s="14">
        <f t="shared" si="3"/>
        <v>4738087.7</v>
      </c>
      <c r="K248" s="15"/>
    </row>
    <row r="249" spans="1:11" ht="15">
      <c r="A249" s="12">
        <v>5802</v>
      </c>
      <c r="B249" s="3" t="s">
        <v>313</v>
      </c>
      <c r="C249" s="3" t="s">
        <v>315</v>
      </c>
      <c r="D249" s="13">
        <v>5185852</v>
      </c>
      <c r="E249" s="13">
        <v>42701</v>
      </c>
      <c r="F249" s="14">
        <v>265320</v>
      </c>
      <c r="G249" s="14">
        <v>0</v>
      </c>
      <c r="H249" s="14">
        <v>150670</v>
      </c>
      <c r="I249" s="14">
        <v>87825.73</v>
      </c>
      <c r="J249" s="14">
        <f t="shared" si="3"/>
        <v>5732368.73</v>
      </c>
      <c r="K249" s="15"/>
    </row>
    <row r="250" spans="1:11" ht="15">
      <c r="A250" s="12">
        <v>5803</v>
      </c>
      <c r="B250" s="3" t="s">
        <v>313</v>
      </c>
      <c r="C250" s="3" t="s">
        <v>316</v>
      </c>
      <c r="D250" s="13">
        <v>2730457</v>
      </c>
      <c r="E250" s="13">
        <v>22420</v>
      </c>
      <c r="F250" s="14">
        <v>148526</v>
      </c>
      <c r="G250" s="14">
        <v>70898</v>
      </c>
      <c r="H250" s="14">
        <v>0</v>
      </c>
      <c r="I250" s="14">
        <v>51008.55</v>
      </c>
      <c r="J250" s="14">
        <f t="shared" si="3"/>
        <v>3023309.55</v>
      </c>
      <c r="K250" s="15"/>
    </row>
    <row r="251" spans="1:11" ht="15">
      <c r="A251" s="12">
        <v>5804</v>
      </c>
      <c r="B251" s="3" t="s">
        <v>313</v>
      </c>
      <c r="C251" s="3" t="s">
        <v>317</v>
      </c>
      <c r="D251" s="13">
        <v>3837825</v>
      </c>
      <c r="E251" s="13">
        <v>31326</v>
      </c>
      <c r="F251" s="14">
        <v>205037</v>
      </c>
      <c r="G251" s="14">
        <v>158141.99399999972</v>
      </c>
      <c r="H251" s="14">
        <v>167251</v>
      </c>
      <c r="I251" s="14">
        <v>44161.73</v>
      </c>
      <c r="J251" s="14">
        <f t="shared" si="3"/>
        <v>4443742.724</v>
      </c>
      <c r="K251" s="15"/>
    </row>
    <row r="252" spans="1:11" ht="15">
      <c r="A252" s="12">
        <v>5805</v>
      </c>
      <c r="B252" s="3" t="s">
        <v>313</v>
      </c>
      <c r="C252" s="3" t="s">
        <v>318</v>
      </c>
      <c r="D252" s="13">
        <v>11027703</v>
      </c>
      <c r="E252" s="13">
        <v>0</v>
      </c>
      <c r="F252" s="14" t="s">
        <v>418</v>
      </c>
      <c r="G252" s="14">
        <v>41601.97199999934</v>
      </c>
      <c r="H252" s="14">
        <v>0</v>
      </c>
      <c r="I252" s="14">
        <v>700554.09</v>
      </c>
      <c r="J252" s="14">
        <f t="shared" si="3"/>
        <v>11769859.061999999</v>
      </c>
      <c r="K252" s="15"/>
    </row>
    <row r="253" spans="1:11" ht="15">
      <c r="A253" s="12">
        <v>5901</v>
      </c>
      <c r="B253" s="3" t="s">
        <v>319</v>
      </c>
      <c r="C253" s="3" t="s">
        <v>320</v>
      </c>
      <c r="D253" s="13">
        <v>2188403</v>
      </c>
      <c r="E253" s="13">
        <v>15749</v>
      </c>
      <c r="F253" s="14">
        <v>29283</v>
      </c>
      <c r="G253" s="14">
        <v>115495.43099999976</v>
      </c>
      <c r="H253" s="14">
        <v>102933</v>
      </c>
      <c r="I253" s="14">
        <v>34862.67</v>
      </c>
      <c r="J253" s="14">
        <f t="shared" si="3"/>
        <v>2486726.101</v>
      </c>
      <c r="K253" s="15"/>
    </row>
    <row r="254" spans="1:11" ht="15">
      <c r="A254" s="12">
        <v>5902</v>
      </c>
      <c r="B254" s="3" t="s">
        <v>319</v>
      </c>
      <c r="C254" s="3" t="s">
        <v>321</v>
      </c>
      <c r="D254" s="13">
        <v>1497653</v>
      </c>
      <c r="E254" s="13">
        <v>11479</v>
      </c>
      <c r="F254" s="14">
        <v>6918</v>
      </c>
      <c r="G254" s="14">
        <v>0</v>
      </c>
      <c r="H254" s="14">
        <v>41823</v>
      </c>
      <c r="I254" s="14">
        <v>32175.41</v>
      </c>
      <c r="J254" s="14">
        <f t="shared" si="3"/>
        <v>1590048.41</v>
      </c>
      <c r="K254" s="15"/>
    </row>
    <row r="255" spans="1:11" ht="15">
      <c r="A255" s="12">
        <v>5903</v>
      </c>
      <c r="B255" s="3" t="s">
        <v>319</v>
      </c>
      <c r="C255" s="3" t="s">
        <v>322</v>
      </c>
      <c r="D255" s="13">
        <v>1069047</v>
      </c>
      <c r="E255" s="13">
        <v>3184</v>
      </c>
      <c r="F255" s="14">
        <v>6769</v>
      </c>
      <c r="G255" s="14">
        <v>4780</v>
      </c>
      <c r="H255" s="14">
        <v>83245</v>
      </c>
      <c r="I255" s="14">
        <v>11576.59</v>
      </c>
      <c r="J255" s="14">
        <f t="shared" si="3"/>
        <v>1178601.59</v>
      </c>
      <c r="K255" s="15"/>
    </row>
    <row r="256" spans="1:11" ht="15">
      <c r="A256" s="12">
        <v>6001</v>
      </c>
      <c r="B256" s="3" t="s">
        <v>323</v>
      </c>
      <c r="C256" s="3" t="s">
        <v>324</v>
      </c>
      <c r="D256" s="13">
        <v>51583043</v>
      </c>
      <c r="E256" s="13">
        <v>0</v>
      </c>
      <c r="F256" s="14" t="s">
        <v>418</v>
      </c>
      <c r="G256" s="14">
        <v>0</v>
      </c>
      <c r="H256" s="14">
        <v>0</v>
      </c>
      <c r="I256" s="14">
        <v>0</v>
      </c>
      <c r="J256" s="14">
        <f t="shared" si="3"/>
        <v>51583043</v>
      </c>
      <c r="K256" s="15"/>
    </row>
    <row r="257" spans="1:11" ht="15">
      <c r="A257" s="12">
        <v>6002</v>
      </c>
      <c r="B257" s="3" t="s">
        <v>323</v>
      </c>
      <c r="C257" s="3" t="s">
        <v>325</v>
      </c>
      <c r="D257" s="13">
        <v>27862936</v>
      </c>
      <c r="E257" s="13">
        <v>193399</v>
      </c>
      <c r="F257" s="14">
        <v>256600</v>
      </c>
      <c r="G257" s="14">
        <v>624756.2519999977</v>
      </c>
      <c r="H257" s="14">
        <v>0</v>
      </c>
      <c r="I257" s="14">
        <v>1106911.02</v>
      </c>
      <c r="J257" s="14">
        <f t="shared" si="3"/>
        <v>30044602.271999996</v>
      </c>
      <c r="K257" s="15"/>
    </row>
    <row r="258" spans="1:11" ht="15">
      <c r="A258" s="12">
        <v>6003</v>
      </c>
      <c r="B258" s="3" t="s">
        <v>323</v>
      </c>
      <c r="C258" s="3" t="s">
        <v>326</v>
      </c>
      <c r="D258" s="13">
        <v>53735000</v>
      </c>
      <c r="E258" s="13">
        <v>332356</v>
      </c>
      <c r="F258" s="14">
        <v>588472</v>
      </c>
      <c r="G258" s="14">
        <v>0</v>
      </c>
      <c r="H258" s="14">
        <v>0</v>
      </c>
      <c r="I258" s="14">
        <v>2264026.75</v>
      </c>
      <c r="J258" s="14">
        <f t="shared" si="3"/>
        <v>56919854.75</v>
      </c>
      <c r="K258" s="15"/>
    </row>
    <row r="259" spans="1:11" ht="15">
      <c r="A259" s="12">
        <v>6101</v>
      </c>
      <c r="B259" s="3" t="s">
        <v>327</v>
      </c>
      <c r="C259" s="3" t="s">
        <v>328</v>
      </c>
      <c r="D259" s="13">
        <v>762606</v>
      </c>
      <c r="E259" s="13">
        <v>5922</v>
      </c>
      <c r="F259" s="14">
        <v>12062</v>
      </c>
      <c r="G259" s="14">
        <v>25978.523999999994</v>
      </c>
      <c r="H259" s="14">
        <v>0</v>
      </c>
      <c r="I259" s="14">
        <v>27345.94</v>
      </c>
      <c r="J259" s="14">
        <f t="shared" si="3"/>
        <v>833914.4639999999</v>
      </c>
      <c r="K259" s="15"/>
    </row>
    <row r="260" spans="1:11" ht="15">
      <c r="A260" s="12">
        <v>6102</v>
      </c>
      <c r="B260" s="3" t="s">
        <v>327</v>
      </c>
      <c r="C260" s="3" t="s">
        <v>329</v>
      </c>
      <c r="D260" s="13">
        <v>2075862</v>
      </c>
      <c r="E260" s="13">
        <v>17168</v>
      </c>
      <c r="F260" s="14">
        <v>12111</v>
      </c>
      <c r="G260" s="14">
        <v>0</v>
      </c>
      <c r="H260" s="14">
        <v>50573</v>
      </c>
      <c r="I260" s="14">
        <v>39330</v>
      </c>
      <c r="J260" s="14">
        <f t="shared" si="3"/>
        <v>2195044</v>
      </c>
      <c r="K260" s="15"/>
    </row>
    <row r="261" spans="1:11" ht="15">
      <c r="A261" s="12">
        <v>6103</v>
      </c>
      <c r="B261" s="3" t="s">
        <v>327</v>
      </c>
      <c r="C261" s="3" t="s">
        <v>330</v>
      </c>
      <c r="D261" s="13">
        <v>6337221</v>
      </c>
      <c r="E261" s="13">
        <v>49420</v>
      </c>
      <c r="F261" s="14">
        <v>79884</v>
      </c>
      <c r="G261" s="14">
        <v>0</v>
      </c>
      <c r="H261" s="14">
        <v>426850</v>
      </c>
      <c r="I261" s="14">
        <v>6145.65</v>
      </c>
      <c r="J261" s="14">
        <f t="shared" si="3"/>
        <v>6899520.65</v>
      </c>
      <c r="K261" s="15"/>
    </row>
    <row r="262" spans="1:11" ht="15">
      <c r="A262" s="12">
        <v>6104</v>
      </c>
      <c r="B262" s="3" t="s">
        <v>327</v>
      </c>
      <c r="C262" s="3" t="s">
        <v>331</v>
      </c>
      <c r="D262" s="13">
        <v>974519</v>
      </c>
      <c r="E262" s="13">
        <v>7580</v>
      </c>
      <c r="F262" s="14">
        <v>17918</v>
      </c>
      <c r="G262" s="14">
        <v>43817</v>
      </c>
      <c r="H262" s="14">
        <v>15698</v>
      </c>
      <c r="I262" s="14">
        <v>4127.93</v>
      </c>
      <c r="J262" s="14">
        <f t="shared" si="3"/>
        <v>1063659.93</v>
      </c>
      <c r="K262" s="15"/>
    </row>
    <row r="263" spans="1:11" ht="15">
      <c r="A263" s="12">
        <v>6201</v>
      </c>
      <c r="B263" s="3" t="s">
        <v>332</v>
      </c>
      <c r="C263" s="3" t="s">
        <v>333</v>
      </c>
      <c r="D263" s="13">
        <v>14763159</v>
      </c>
      <c r="E263" s="13">
        <v>119132</v>
      </c>
      <c r="F263" s="14">
        <v>203145</v>
      </c>
      <c r="G263" s="14">
        <v>101734</v>
      </c>
      <c r="H263" s="14">
        <v>689994</v>
      </c>
      <c r="I263" s="14">
        <v>88481.06</v>
      </c>
      <c r="J263" s="14">
        <f t="shared" si="3"/>
        <v>15965645.06</v>
      </c>
      <c r="K263" s="15"/>
    </row>
    <row r="264" spans="1:11" ht="15">
      <c r="A264" s="12">
        <v>6202</v>
      </c>
      <c r="B264" s="3" t="s">
        <v>332</v>
      </c>
      <c r="C264" s="3" t="s">
        <v>334</v>
      </c>
      <c r="D264" s="13">
        <v>2899653</v>
      </c>
      <c r="E264" s="13">
        <v>22704</v>
      </c>
      <c r="F264" s="14">
        <v>20789</v>
      </c>
      <c r="G264" s="14">
        <v>45780</v>
      </c>
      <c r="H264" s="14">
        <v>132311</v>
      </c>
      <c r="I264" s="14">
        <v>10847.19</v>
      </c>
      <c r="J264" s="14">
        <f t="shared" si="3"/>
        <v>3132084.19</v>
      </c>
      <c r="K264" s="15"/>
    </row>
    <row r="265" spans="1:11" ht="15">
      <c r="A265" s="12">
        <v>6205</v>
      </c>
      <c r="B265" s="3" t="s">
        <v>332</v>
      </c>
      <c r="C265" s="3" t="s">
        <v>335</v>
      </c>
      <c r="D265" s="13">
        <v>2513759</v>
      </c>
      <c r="E265" s="13">
        <v>20436</v>
      </c>
      <c r="F265" s="14">
        <v>48500</v>
      </c>
      <c r="G265" s="14">
        <v>143199.80099999986</v>
      </c>
      <c r="H265" s="14">
        <v>150891</v>
      </c>
      <c r="I265" s="14">
        <v>10096.25</v>
      </c>
      <c r="J265" s="14">
        <f t="shared" si="3"/>
        <v>2886882.051</v>
      </c>
      <c r="K265" s="15"/>
    </row>
    <row r="266" spans="1:11" ht="15">
      <c r="A266" s="12">
        <v>6301</v>
      </c>
      <c r="B266" s="3" t="s">
        <v>336</v>
      </c>
      <c r="C266" s="3" t="s">
        <v>337</v>
      </c>
      <c r="D266" s="13">
        <v>3604607</v>
      </c>
      <c r="E266" s="13">
        <v>29696</v>
      </c>
      <c r="F266" s="14">
        <v>156212</v>
      </c>
      <c r="G266" s="14">
        <v>191296.404</v>
      </c>
      <c r="H266" s="14">
        <v>77748</v>
      </c>
      <c r="I266" s="14">
        <v>80058.3</v>
      </c>
      <c r="J266" s="14">
        <f t="shared" si="3"/>
        <v>4139617.704</v>
      </c>
      <c r="K266" s="15"/>
    </row>
    <row r="267" spans="1:11" ht="15">
      <c r="A267" s="12">
        <v>6302</v>
      </c>
      <c r="B267" s="3" t="s">
        <v>336</v>
      </c>
      <c r="C267" s="3" t="s">
        <v>338</v>
      </c>
      <c r="D267" s="13">
        <v>13467011</v>
      </c>
      <c r="E267" s="13">
        <v>95463</v>
      </c>
      <c r="F267" s="14">
        <v>181961</v>
      </c>
      <c r="G267" s="14">
        <v>114087.5039999995</v>
      </c>
      <c r="H267" s="14">
        <v>543547</v>
      </c>
      <c r="I267" s="14">
        <v>248641.12</v>
      </c>
      <c r="J267" s="14">
        <f t="shared" si="3"/>
        <v>14650710.623999998</v>
      </c>
      <c r="K267" s="15"/>
    </row>
    <row r="268" spans="1:11" ht="15">
      <c r="A268" s="12">
        <v>6303</v>
      </c>
      <c r="B268" s="3" t="s">
        <v>336</v>
      </c>
      <c r="C268" s="3" t="s">
        <v>339</v>
      </c>
      <c r="D268" s="13">
        <v>20306314</v>
      </c>
      <c r="E268" s="13">
        <v>156922</v>
      </c>
      <c r="F268" s="14">
        <v>326235.98</v>
      </c>
      <c r="G268" s="14">
        <v>231036.2789999995</v>
      </c>
      <c r="H268" s="14">
        <v>2083142</v>
      </c>
      <c r="I268" s="14">
        <v>0</v>
      </c>
      <c r="J268" s="14">
        <f t="shared" si="3"/>
        <v>23103650.259</v>
      </c>
      <c r="K268" s="15"/>
    </row>
    <row r="269" spans="1:11" ht="15">
      <c r="A269" s="12">
        <v>6304</v>
      </c>
      <c r="B269" s="3" t="s">
        <v>336</v>
      </c>
      <c r="C269" s="3" t="s">
        <v>340</v>
      </c>
      <c r="D269" s="13">
        <v>3026206</v>
      </c>
      <c r="E269" s="13">
        <v>24970</v>
      </c>
      <c r="F269" s="14">
        <v>137068</v>
      </c>
      <c r="G269" s="14">
        <v>91379.00400000002</v>
      </c>
      <c r="H269" s="14">
        <v>78540</v>
      </c>
      <c r="I269" s="14">
        <v>58170.64</v>
      </c>
      <c r="J269" s="14">
        <f t="shared" si="3"/>
        <v>3416333.6440000003</v>
      </c>
      <c r="K269" s="15"/>
    </row>
    <row r="270" spans="1:11" ht="15">
      <c r="A270" s="12">
        <v>6306</v>
      </c>
      <c r="B270" s="3" t="s">
        <v>336</v>
      </c>
      <c r="C270" s="3" t="s">
        <v>341</v>
      </c>
      <c r="D270" s="13">
        <v>856549</v>
      </c>
      <c r="E270" s="13">
        <v>5725</v>
      </c>
      <c r="F270" s="14">
        <v>4387</v>
      </c>
      <c r="G270" s="14">
        <v>0</v>
      </c>
      <c r="H270" s="14">
        <v>0</v>
      </c>
      <c r="I270" s="14">
        <v>34403.44</v>
      </c>
      <c r="J270" s="14">
        <f t="shared" si="3"/>
        <v>901064.44</v>
      </c>
      <c r="K270" s="15"/>
    </row>
    <row r="271" spans="1:11" ht="15">
      <c r="A271" s="12">
        <v>6401</v>
      </c>
      <c r="B271" s="3" t="s">
        <v>342</v>
      </c>
      <c r="C271" s="3" t="s">
        <v>343</v>
      </c>
      <c r="D271" s="13">
        <v>5610311</v>
      </c>
      <c r="E271" s="13">
        <v>42506</v>
      </c>
      <c r="F271" s="14">
        <v>127886</v>
      </c>
      <c r="G271" s="14">
        <v>0</v>
      </c>
      <c r="H271" s="14">
        <v>163584</v>
      </c>
      <c r="I271" s="14">
        <v>119842.92</v>
      </c>
      <c r="J271" s="14">
        <f t="shared" si="3"/>
        <v>6064129.92</v>
      </c>
      <c r="K271" s="15"/>
    </row>
    <row r="272" spans="1:11" ht="15">
      <c r="A272" s="12">
        <v>6501</v>
      </c>
      <c r="B272" s="3" t="s">
        <v>344</v>
      </c>
      <c r="C272" s="3" t="s">
        <v>345</v>
      </c>
      <c r="D272" s="13">
        <v>985435</v>
      </c>
      <c r="E272" s="13">
        <v>7979</v>
      </c>
      <c r="F272" s="14">
        <v>15880</v>
      </c>
      <c r="G272" s="14">
        <v>0</v>
      </c>
      <c r="H272" s="14">
        <v>47396</v>
      </c>
      <c r="I272" s="14">
        <v>8425.22</v>
      </c>
      <c r="J272" s="14">
        <f t="shared" si="3"/>
        <v>1065115.22</v>
      </c>
      <c r="K272" s="15"/>
    </row>
    <row r="273" spans="1:11" ht="15">
      <c r="A273" s="12">
        <v>6502</v>
      </c>
      <c r="B273" s="3" t="s">
        <v>344</v>
      </c>
      <c r="C273" s="3" t="s">
        <v>346</v>
      </c>
      <c r="D273" s="13">
        <v>2632479</v>
      </c>
      <c r="E273" s="13">
        <v>21191</v>
      </c>
      <c r="F273" s="14">
        <v>47421</v>
      </c>
      <c r="G273" s="14">
        <v>107422</v>
      </c>
      <c r="H273" s="14">
        <v>46397</v>
      </c>
      <c r="I273" s="14">
        <v>9843.83</v>
      </c>
      <c r="J273" s="14">
        <f t="shared" si="3"/>
        <v>2864753.83</v>
      </c>
      <c r="K273" s="15"/>
    </row>
    <row r="274" spans="1:11" ht="15">
      <c r="A274" s="12">
        <v>6503</v>
      </c>
      <c r="B274" s="3" t="s">
        <v>344</v>
      </c>
      <c r="C274" s="3" t="s">
        <v>347</v>
      </c>
      <c r="D274" s="13">
        <v>955991</v>
      </c>
      <c r="E274" s="13">
        <v>7872</v>
      </c>
      <c r="F274" s="14">
        <v>22030</v>
      </c>
      <c r="G274" s="14">
        <v>0</v>
      </c>
      <c r="H274" s="14">
        <v>20633</v>
      </c>
      <c r="I274" s="14">
        <v>19756.31</v>
      </c>
      <c r="J274" s="14">
        <f t="shared" si="3"/>
        <v>1026282.31</v>
      </c>
      <c r="K274" s="15"/>
    </row>
    <row r="275" spans="1:11" ht="15">
      <c r="A275" s="12">
        <v>6504</v>
      </c>
      <c r="B275" s="3" t="s">
        <v>344</v>
      </c>
      <c r="C275" s="3" t="s">
        <v>348</v>
      </c>
      <c r="D275" s="13">
        <v>212268</v>
      </c>
      <c r="E275" s="13">
        <v>1358</v>
      </c>
      <c r="F275" s="14" t="s">
        <v>418</v>
      </c>
      <c r="G275" s="14">
        <v>15601</v>
      </c>
      <c r="H275" s="14">
        <v>0</v>
      </c>
      <c r="I275" s="14">
        <v>970.69</v>
      </c>
      <c r="J275" s="14">
        <f t="shared" si="3"/>
        <v>230197.69</v>
      </c>
      <c r="K275" s="15"/>
    </row>
    <row r="276" spans="1:11" ht="15">
      <c r="A276" s="12">
        <v>6601</v>
      </c>
      <c r="B276" s="3" t="s">
        <v>349</v>
      </c>
      <c r="C276" s="3" t="s">
        <v>350</v>
      </c>
      <c r="D276" s="13">
        <v>34053514</v>
      </c>
      <c r="E276" s="13">
        <v>160789</v>
      </c>
      <c r="F276" s="14">
        <v>52582.06</v>
      </c>
      <c r="G276" s="14">
        <v>0</v>
      </c>
      <c r="H276" s="14">
        <v>0</v>
      </c>
      <c r="I276" s="14">
        <v>1602785.08</v>
      </c>
      <c r="J276" s="14">
        <f t="shared" si="3"/>
        <v>35869670.14</v>
      </c>
      <c r="K276" s="15"/>
    </row>
    <row r="277" spans="1:11" ht="15">
      <c r="A277" s="12">
        <v>6602</v>
      </c>
      <c r="B277" s="3" t="s">
        <v>349</v>
      </c>
      <c r="C277" s="3" t="s">
        <v>351</v>
      </c>
      <c r="D277" s="13">
        <v>10915474</v>
      </c>
      <c r="E277" s="13">
        <v>84312</v>
      </c>
      <c r="F277" s="14">
        <v>365133</v>
      </c>
      <c r="G277" s="14">
        <v>0</v>
      </c>
      <c r="H277" s="14">
        <v>765116</v>
      </c>
      <c r="I277" s="14">
        <v>553.93</v>
      </c>
      <c r="J277" s="14">
        <f t="shared" si="3"/>
        <v>12130588.93</v>
      </c>
      <c r="K277" s="15"/>
    </row>
    <row r="278" spans="1:11" ht="15">
      <c r="A278" s="12">
        <v>6603</v>
      </c>
      <c r="B278" s="3" t="s">
        <v>349</v>
      </c>
      <c r="C278" s="3" t="s">
        <v>352</v>
      </c>
      <c r="D278" s="13">
        <v>2252576</v>
      </c>
      <c r="E278" s="13">
        <v>18744</v>
      </c>
      <c r="F278" s="14">
        <v>91860</v>
      </c>
      <c r="G278" s="14">
        <v>0</v>
      </c>
      <c r="H278" s="14">
        <v>0</v>
      </c>
      <c r="I278" s="14">
        <v>68983.89</v>
      </c>
      <c r="J278" s="14">
        <f t="shared" si="3"/>
        <v>2432163.89</v>
      </c>
      <c r="K278" s="15"/>
    </row>
    <row r="279" spans="1:11" ht="15">
      <c r="A279" s="12">
        <v>6604</v>
      </c>
      <c r="B279" s="3" t="s">
        <v>349</v>
      </c>
      <c r="C279" s="3" t="s">
        <v>353</v>
      </c>
      <c r="D279" s="13">
        <v>1863379</v>
      </c>
      <c r="E279" s="13">
        <v>15398</v>
      </c>
      <c r="F279" s="14">
        <v>45825</v>
      </c>
      <c r="G279" s="14">
        <v>0</v>
      </c>
      <c r="H279" s="14">
        <v>0</v>
      </c>
      <c r="I279" s="14">
        <v>58119.29</v>
      </c>
      <c r="J279" s="14">
        <f aca="true" t="shared" si="4" ref="J279:J332">SUM(D279:I279)</f>
        <v>1982721.29</v>
      </c>
      <c r="K279" s="15"/>
    </row>
    <row r="280" spans="1:11" ht="15">
      <c r="A280" s="12">
        <v>6605</v>
      </c>
      <c r="B280" s="3" t="s">
        <v>349</v>
      </c>
      <c r="C280" s="3" t="s">
        <v>354</v>
      </c>
      <c r="D280" s="13">
        <v>3041454</v>
      </c>
      <c r="E280" s="13">
        <v>24525</v>
      </c>
      <c r="F280" s="14">
        <v>133254</v>
      </c>
      <c r="G280" s="14">
        <v>85883.54699999985</v>
      </c>
      <c r="H280" s="14">
        <v>75170</v>
      </c>
      <c r="I280" s="14">
        <v>64875.81</v>
      </c>
      <c r="J280" s="14">
        <f t="shared" si="4"/>
        <v>3425162.357</v>
      </c>
      <c r="K280" s="15"/>
    </row>
    <row r="281" spans="1:11" ht="15">
      <c r="A281" s="12">
        <v>6606</v>
      </c>
      <c r="B281" s="3" t="s">
        <v>349</v>
      </c>
      <c r="C281" s="3" t="s">
        <v>355</v>
      </c>
      <c r="D281" s="13">
        <v>3916045</v>
      </c>
      <c r="E281" s="13">
        <v>32239</v>
      </c>
      <c r="F281" s="14">
        <v>63860</v>
      </c>
      <c r="G281" s="14">
        <v>0</v>
      </c>
      <c r="H281" s="14">
        <v>200356</v>
      </c>
      <c r="I281" s="14">
        <v>23088.89</v>
      </c>
      <c r="J281" s="14">
        <f t="shared" si="4"/>
        <v>4235588.89</v>
      </c>
      <c r="K281" s="15"/>
    </row>
    <row r="282" spans="1:11" ht="15">
      <c r="A282" s="12">
        <v>6701</v>
      </c>
      <c r="B282" s="3" t="s">
        <v>356</v>
      </c>
      <c r="C282" s="3" t="s">
        <v>357</v>
      </c>
      <c r="D282" s="13">
        <v>6590634</v>
      </c>
      <c r="E282" s="13">
        <v>52933</v>
      </c>
      <c r="F282" s="14">
        <v>58361</v>
      </c>
      <c r="G282" s="14">
        <v>239347.59</v>
      </c>
      <c r="H282" s="14">
        <v>396370</v>
      </c>
      <c r="I282" s="14">
        <v>26979.7</v>
      </c>
      <c r="J282" s="14">
        <f t="shared" si="4"/>
        <v>7364625.29</v>
      </c>
      <c r="K282" s="15"/>
    </row>
    <row r="283" spans="1:11" ht="15">
      <c r="A283" s="12">
        <v>6703</v>
      </c>
      <c r="B283" s="3" t="s">
        <v>356</v>
      </c>
      <c r="C283" s="3" t="s">
        <v>358</v>
      </c>
      <c r="D283" s="13">
        <v>3161358</v>
      </c>
      <c r="E283" s="13">
        <v>26432</v>
      </c>
      <c r="F283" s="14">
        <v>88785</v>
      </c>
      <c r="G283" s="14">
        <v>0</v>
      </c>
      <c r="H283" s="14">
        <v>148764</v>
      </c>
      <c r="I283" s="14">
        <v>21095.46</v>
      </c>
      <c r="J283" s="14">
        <f t="shared" si="4"/>
        <v>3446434.46</v>
      </c>
      <c r="K283" s="15"/>
    </row>
    <row r="284" spans="1:11" ht="15">
      <c r="A284" s="12">
        <v>6704</v>
      </c>
      <c r="B284" s="3" t="s">
        <v>356</v>
      </c>
      <c r="C284" s="3" t="s">
        <v>359</v>
      </c>
      <c r="D284" s="13">
        <v>1483483</v>
      </c>
      <c r="E284" s="13">
        <v>11817</v>
      </c>
      <c r="F284" s="14">
        <v>36768</v>
      </c>
      <c r="G284" s="14">
        <v>14669.691000000083</v>
      </c>
      <c r="H284" s="14">
        <v>77443</v>
      </c>
      <c r="I284" s="14">
        <v>11491.75</v>
      </c>
      <c r="J284" s="14">
        <f t="shared" si="4"/>
        <v>1635672.441</v>
      </c>
      <c r="K284" s="15"/>
    </row>
    <row r="285" spans="1:11" ht="15">
      <c r="A285" s="12">
        <v>6802</v>
      </c>
      <c r="B285" s="3" t="s">
        <v>360</v>
      </c>
      <c r="C285" s="3" t="s">
        <v>361</v>
      </c>
      <c r="D285" s="13">
        <v>3932017</v>
      </c>
      <c r="E285" s="13">
        <v>32529</v>
      </c>
      <c r="F285" s="14">
        <v>56532</v>
      </c>
      <c r="G285" s="14">
        <v>0</v>
      </c>
      <c r="H285" s="14">
        <v>228960</v>
      </c>
      <c r="I285" s="14">
        <v>7823.17</v>
      </c>
      <c r="J285" s="14">
        <f t="shared" si="4"/>
        <v>4257861.17</v>
      </c>
      <c r="K285" s="15"/>
    </row>
    <row r="286" spans="1:11" ht="15">
      <c r="A286" s="12">
        <v>6803</v>
      </c>
      <c r="B286" s="3" t="s">
        <v>360</v>
      </c>
      <c r="C286" s="3" t="s">
        <v>362</v>
      </c>
      <c r="D286" s="13">
        <v>1209409</v>
      </c>
      <c r="E286" s="13">
        <v>10027</v>
      </c>
      <c r="F286" s="14">
        <v>29604</v>
      </c>
      <c r="G286" s="14">
        <v>24298.095000000103</v>
      </c>
      <c r="H286" s="14">
        <v>68979</v>
      </c>
      <c r="I286" s="14">
        <v>3641.61</v>
      </c>
      <c r="J286" s="14">
        <f t="shared" si="4"/>
        <v>1345958.7050000003</v>
      </c>
      <c r="K286" s="15"/>
    </row>
    <row r="287" spans="1:11" ht="15">
      <c r="A287" s="12">
        <v>6804</v>
      </c>
      <c r="B287" s="3" t="s">
        <v>360</v>
      </c>
      <c r="C287" s="3" t="s">
        <v>363</v>
      </c>
      <c r="D287" s="13">
        <v>4368055</v>
      </c>
      <c r="E287" s="13">
        <v>26556</v>
      </c>
      <c r="F287" s="14">
        <v>33745</v>
      </c>
      <c r="G287" s="14">
        <v>0</v>
      </c>
      <c r="H287" s="14">
        <v>274268</v>
      </c>
      <c r="I287" s="14">
        <v>48622.5</v>
      </c>
      <c r="J287" s="14">
        <f t="shared" si="4"/>
        <v>4751246.5</v>
      </c>
      <c r="K287" s="15"/>
    </row>
    <row r="288" spans="1:11" ht="15">
      <c r="A288" s="12">
        <v>6805</v>
      </c>
      <c r="B288" s="3" t="s">
        <v>360</v>
      </c>
      <c r="C288" s="3" t="s">
        <v>364</v>
      </c>
      <c r="D288" s="13">
        <v>870243</v>
      </c>
      <c r="E288" s="13">
        <v>6753</v>
      </c>
      <c r="F288" s="14" t="s">
        <v>418</v>
      </c>
      <c r="G288" s="14">
        <v>0</v>
      </c>
      <c r="H288" s="14">
        <v>2373</v>
      </c>
      <c r="I288" s="14">
        <v>29169.22</v>
      </c>
      <c r="J288" s="14">
        <f t="shared" si="4"/>
        <v>908538.22</v>
      </c>
      <c r="K288" s="15"/>
    </row>
    <row r="289" spans="1:11" ht="15">
      <c r="A289" s="12">
        <v>6901</v>
      </c>
      <c r="B289" s="3" t="s">
        <v>365</v>
      </c>
      <c r="C289" s="3" t="s">
        <v>366</v>
      </c>
      <c r="D289" s="13">
        <v>4057873</v>
      </c>
      <c r="E289" s="13">
        <v>30507</v>
      </c>
      <c r="F289" s="14">
        <v>65275</v>
      </c>
      <c r="G289" s="14">
        <v>49549.94700000037</v>
      </c>
      <c r="H289" s="14">
        <v>260286</v>
      </c>
      <c r="I289" s="14">
        <v>18465.5</v>
      </c>
      <c r="J289" s="14">
        <f t="shared" si="4"/>
        <v>4481956.447000001</v>
      </c>
      <c r="K289" s="15"/>
    </row>
    <row r="290" spans="1:11" ht="15">
      <c r="A290" s="12">
        <v>6902</v>
      </c>
      <c r="B290" s="3" t="s">
        <v>365</v>
      </c>
      <c r="C290" s="3" t="s">
        <v>367</v>
      </c>
      <c r="D290" s="13">
        <v>879628</v>
      </c>
      <c r="E290" s="13">
        <v>6894</v>
      </c>
      <c r="F290" s="14" t="s">
        <v>418</v>
      </c>
      <c r="G290" s="14">
        <v>179533.40099999998</v>
      </c>
      <c r="H290" s="14">
        <v>54139</v>
      </c>
      <c r="I290" s="14">
        <v>8503.79</v>
      </c>
      <c r="J290" s="14">
        <f t="shared" si="4"/>
        <v>1128698.191</v>
      </c>
      <c r="K290" s="15"/>
    </row>
    <row r="291" spans="1:11" ht="15">
      <c r="A291" s="12">
        <v>6904</v>
      </c>
      <c r="B291" s="3" t="s">
        <v>365</v>
      </c>
      <c r="C291" s="3" t="s">
        <v>368</v>
      </c>
      <c r="D291" s="13">
        <v>840225</v>
      </c>
      <c r="E291" s="13">
        <v>6810</v>
      </c>
      <c r="F291" s="14">
        <v>23414</v>
      </c>
      <c r="G291" s="14">
        <v>14602</v>
      </c>
      <c r="H291" s="14">
        <v>40055</v>
      </c>
      <c r="I291" s="14">
        <v>13.73</v>
      </c>
      <c r="J291" s="14">
        <f t="shared" si="4"/>
        <v>925119.73</v>
      </c>
      <c r="K291" s="15"/>
    </row>
    <row r="292" spans="1:11" ht="15">
      <c r="A292" s="12">
        <v>7001</v>
      </c>
      <c r="B292" s="3" t="s">
        <v>369</v>
      </c>
      <c r="C292" s="3" t="s">
        <v>370</v>
      </c>
      <c r="D292" s="13">
        <v>13747846</v>
      </c>
      <c r="E292" s="13">
        <v>90956</v>
      </c>
      <c r="F292" s="14" t="s">
        <v>418</v>
      </c>
      <c r="G292" s="14">
        <v>0</v>
      </c>
      <c r="H292" s="14">
        <v>73517</v>
      </c>
      <c r="I292" s="14">
        <v>519274.93</v>
      </c>
      <c r="J292" s="14">
        <f t="shared" si="4"/>
        <v>14431593.93</v>
      </c>
      <c r="K292" s="15"/>
    </row>
    <row r="293" spans="1:11" ht="15">
      <c r="A293" s="12">
        <v>7002</v>
      </c>
      <c r="B293" s="3" t="s">
        <v>369</v>
      </c>
      <c r="C293" s="3" t="s">
        <v>371</v>
      </c>
      <c r="D293" s="13">
        <v>800671</v>
      </c>
      <c r="E293" s="13">
        <v>5954</v>
      </c>
      <c r="F293" s="14">
        <v>21002</v>
      </c>
      <c r="G293" s="14">
        <v>0</v>
      </c>
      <c r="H293" s="14">
        <v>0</v>
      </c>
      <c r="I293" s="14">
        <v>29377.63</v>
      </c>
      <c r="J293" s="14">
        <f t="shared" si="4"/>
        <v>857004.63</v>
      </c>
      <c r="K293" s="15"/>
    </row>
    <row r="294" spans="1:11" ht="15">
      <c r="A294" s="12">
        <v>7003</v>
      </c>
      <c r="B294" s="3" t="s">
        <v>369</v>
      </c>
      <c r="C294" s="3" t="s">
        <v>372</v>
      </c>
      <c r="D294" s="13">
        <v>1847624</v>
      </c>
      <c r="E294" s="13">
        <v>11576</v>
      </c>
      <c r="F294" s="14">
        <v>11843</v>
      </c>
      <c r="G294" s="14">
        <v>27431.867999999835</v>
      </c>
      <c r="H294" s="14">
        <v>0</v>
      </c>
      <c r="I294" s="14">
        <v>78098.7</v>
      </c>
      <c r="J294" s="14">
        <f t="shared" si="4"/>
        <v>1976573.5679999997</v>
      </c>
      <c r="K294" s="15"/>
    </row>
    <row r="295" spans="1:11" ht="15">
      <c r="A295" s="12">
        <v>7005</v>
      </c>
      <c r="B295" s="3" t="s">
        <v>369</v>
      </c>
      <c r="C295" s="3" t="s">
        <v>373</v>
      </c>
      <c r="D295" s="13">
        <v>427867</v>
      </c>
      <c r="E295" s="13">
        <v>398</v>
      </c>
      <c r="F295" s="14">
        <v>481</v>
      </c>
      <c r="G295" s="14">
        <v>64582.973999999995</v>
      </c>
      <c r="H295" s="14">
        <v>0</v>
      </c>
      <c r="I295" s="14">
        <v>0</v>
      </c>
      <c r="J295" s="14">
        <f t="shared" si="4"/>
        <v>493328.974</v>
      </c>
      <c r="K295" s="15"/>
    </row>
    <row r="296" spans="1:11" ht="15">
      <c r="A296" s="12">
        <v>7006</v>
      </c>
      <c r="B296" s="3" t="s">
        <v>369</v>
      </c>
      <c r="C296" s="3" t="s">
        <v>374</v>
      </c>
      <c r="D296" s="13">
        <v>2120108</v>
      </c>
      <c r="E296" s="13">
        <v>17348</v>
      </c>
      <c r="F296" s="14">
        <v>82099</v>
      </c>
      <c r="G296" s="14">
        <v>0</v>
      </c>
      <c r="H296" s="14">
        <v>18345</v>
      </c>
      <c r="I296" s="14">
        <v>58480.46</v>
      </c>
      <c r="J296" s="14">
        <f t="shared" si="4"/>
        <v>2296380.46</v>
      </c>
      <c r="K296" s="15"/>
    </row>
    <row r="297" spans="1:11" ht="15">
      <c r="A297" s="12">
        <v>7007</v>
      </c>
      <c r="B297" s="3" t="s">
        <v>369</v>
      </c>
      <c r="C297" s="3" t="s">
        <v>375</v>
      </c>
      <c r="D297" s="13">
        <v>2249419</v>
      </c>
      <c r="E297" s="13">
        <v>17015</v>
      </c>
      <c r="F297" s="14">
        <v>61048</v>
      </c>
      <c r="G297" s="14">
        <v>21255.155999999773</v>
      </c>
      <c r="H297" s="14">
        <v>96425</v>
      </c>
      <c r="I297" s="14">
        <v>33415.17</v>
      </c>
      <c r="J297" s="14">
        <f t="shared" si="4"/>
        <v>2478577.326</v>
      </c>
      <c r="K297" s="15"/>
    </row>
    <row r="298" spans="1:11" ht="15">
      <c r="A298" s="12">
        <v>7008</v>
      </c>
      <c r="B298" s="3" t="s">
        <v>369</v>
      </c>
      <c r="C298" s="3" t="s">
        <v>376</v>
      </c>
      <c r="D298" s="13">
        <v>2565213</v>
      </c>
      <c r="E298" s="13">
        <v>20608</v>
      </c>
      <c r="F298" s="14">
        <v>104461</v>
      </c>
      <c r="G298" s="14">
        <v>141156.03599999967</v>
      </c>
      <c r="H298" s="14">
        <v>0</v>
      </c>
      <c r="I298" s="14">
        <v>89019.2</v>
      </c>
      <c r="J298" s="14">
        <f t="shared" si="4"/>
        <v>2920457.236</v>
      </c>
      <c r="K298" s="15"/>
    </row>
    <row r="299" spans="1:11" ht="15">
      <c r="A299" s="12">
        <v>7009</v>
      </c>
      <c r="B299" s="3" t="s">
        <v>369</v>
      </c>
      <c r="C299" s="3" t="s">
        <v>377</v>
      </c>
      <c r="D299" s="13">
        <v>1903623</v>
      </c>
      <c r="E299" s="13">
        <v>15099</v>
      </c>
      <c r="F299" s="14">
        <v>36540</v>
      </c>
      <c r="G299" s="14">
        <v>0</v>
      </c>
      <c r="H299" s="14">
        <v>0</v>
      </c>
      <c r="I299" s="14">
        <v>64319.98</v>
      </c>
      <c r="J299" s="14">
        <f t="shared" si="4"/>
        <v>2019581.98</v>
      </c>
      <c r="K299" s="15"/>
    </row>
    <row r="300" spans="1:11" ht="15">
      <c r="A300" s="12">
        <v>7011</v>
      </c>
      <c r="B300" s="3" t="s">
        <v>369</v>
      </c>
      <c r="C300" s="3" t="s">
        <v>378</v>
      </c>
      <c r="D300" s="13">
        <v>1166985</v>
      </c>
      <c r="E300" s="13">
        <v>9706</v>
      </c>
      <c r="F300" s="14">
        <v>38860</v>
      </c>
      <c r="G300" s="14">
        <v>80615.175</v>
      </c>
      <c r="H300" s="14">
        <v>0</v>
      </c>
      <c r="I300" s="14">
        <v>38172.2</v>
      </c>
      <c r="J300" s="14">
        <f t="shared" si="4"/>
        <v>1334338.375</v>
      </c>
      <c r="K300" s="15"/>
    </row>
    <row r="301" spans="1:11" ht="15">
      <c r="A301" s="12">
        <v>7101</v>
      </c>
      <c r="B301" s="3" t="s">
        <v>379</v>
      </c>
      <c r="C301" s="3" t="s">
        <v>380</v>
      </c>
      <c r="D301" s="13">
        <v>312984</v>
      </c>
      <c r="E301" s="13">
        <v>2423</v>
      </c>
      <c r="F301" s="14" t="s">
        <v>418</v>
      </c>
      <c r="G301" s="14">
        <v>0</v>
      </c>
      <c r="H301" s="14">
        <v>19331</v>
      </c>
      <c r="I301" s="14">
        <v>1285.53</v>
      </c>
      <c r="J301" s="14">
        <f t="shared" si="4"/>
        <v>336023.53</v>
      </c>
      <c r="K301" s="15"/>
    </row>
    <row r="302" spans="1:11" ht="15">
      <c r="A302" s="12">
        <v>7102</v>
      </c>
      <c r="B302" s="3" t="s">
        <v>379</v>
      </c>
      <c r="C302" s="3" t="s">
        <v>381</v>
      </c>
      <c r="D302" s="13">
        <v>4343866</v>
      </c>
      <c r="E302" s="13">
        <v>34560</v>
      </c>
      <c r="F302" s="14">
        <v>62323</v>
      </c>
      <c r="G302" s="14">
        <v>0</v>
      </c>
      <c r="H302" s="14">
        <v>211763</v>
      </c>
      <c r="I302" s="14">
        <v>40166.73</v>
      </c>
      <c r="J302" s="14">
        <f t="shared" si="4"/>
        <v>4692678.73</v>
      </c>
      <c r="K302" s="15"/>
    </row>
    <row r="303" spans="1:11" ht="15">
      <c r="A303" s="12">
        <v>7103</v>
      </c>
      <c r="B303" s="3" t="s">
        <v>379</v>
      </c>
      <c r="C303" s="3" t="s">
        <v>382</v>
      </c>
      <c r="D303" s="13">
        <v>423678</v>
      </c>
      <c r="E303" s="13">
        <v>3217</v>
      </c>
      <c r="F303" s="14">
        <v>2330</v>
      </c>
      <c r="G303" s="14">
        <v>6922</v>
      </c>
      <c r="H303" s="14">
        <v>11671</v>
      </c>
      <c r="I303" s="14">
        <v>5889.85</v>
      </c>
      <c r="J303" s="14">
        <f t="shared" si="4"/>
        <v>453707.85</v>
      </c>
      <c r="K303" s="15"/>
    </row>
    <row r="304" spans="1:11" ht="15">
      <c r="A304" s="12">
        <v>7104</v>
      </c>
      <c r="B304" s="3" t="s">
        <v>379</v>
      </c>
      <c r="C304" s="3" t="s">
        <v>383</v>
      </c>
      <c r="D304" s="13">
        <v>1215823</v>
      </c>
      <c r="E304" s="13">
        <v>2822</v>
      </c>
      <c r="F304" s="14">
        <v>2808</v>
      </c>
      <c r="G304" s="14">
        <v>0</v>
      </c>
      <c r="H304" s="14">
        <v>0</v>
      </c>
      <c r="I304" s="14">
        <v>65278.93</v>
      </c>
      <c r="J304" s="14">
        <f t="shared" si="4"/>
        <v>1286731.93</v>
      </c>
      <c r="K304" s="15"/>
    </row>
    <row r="305" spans="1:11" ht="15">
      <c r="A305" s="12">
        <v>7105</v>
      </c>
      <c r="B305" s="3" t="s">
        <v>379</v>
      </c>
      <c r="C305" s="3" t="s">
        <v>384</v>
      </c>
      <c r="D305" s="13">
        <v>1860446</v>
      </c>
      <c r="E305" s="13">
        <v>15245</v>
      </c>
      <c r="F305" s="14">
        <v>49571</v>
      </c>
      <c r="G305" s="14">
        <v>0</v>
      </c>
      <c r="H305" s="14">
        <v>86697</v>
      </c>
      <c r="I305" s="14">
        <v>15834.29</v>
      </c>
      <c r="J305" s="14">
        <f t="shared" si="4"/>
        <v>2027793.29</v>
      </c>
      <c r="K305" s="15"/>
    </row>
    <row r="306" spans="1:11" ht="15">
      <c r="A306" s="12">
        <v>7201</v>
      </c>
      <c r="B306" s="3" t="s">
        <v>385</v>
      </c>
      <c r="C306" s="3" t="s">
        <v>386</v>
      </c>
      <c r="D306" s="13">
        <v>3670016</v>
      </c>
      <c r="E306" s="13">
        <v>30518</v>
      </c>
      <c r="F306" s="14">
        <v>151414</v>
      </c>
      <c r="G306" s="14">
        <v>102551.58600000018</v>
      </c>
      <c r="H306" s="14">
        <v>46710</v>
      </c>
      <c r="I306" s="14">
        <v>92290.43</v>
      </c>
      <c r="J306" s="14">
        <f t="shared" si="4"/>
        <v>4093500.0160000003</v>
      </c>
      <c r="K306" s="15"/>
    </row>
    <row r="307" spans="1:11" ht="15">
      <c r="A307" s="12">
        <v>7202</v>
      </c>
      <c r="B307" s="3" t="s">
        <v>385</v>
      </c>
      <c r="C307" s="3" t="s">
        <v>387</v>
      </c>
      <c r="D307" s="13">
        <v>5859707</v>
      </c>
      <c r="E307" s="13">
        <v>46995</v>
      </c>
      <c r="F307" s="14">
        <v>281247</v>
      </c>
      <c r="G307" s="14">
        <v>227312.0849999998</v>
      </c>
      <c r="H307" s="14">
        <v>402218</v>
      </c>
      <c r="I307" s="14">
        <v>0</v>
      </c>
      <c r="J307" s="14">
        <f t="shared" si="4"/>
        <v>6817479.085</v>
      </c>
      <c r="K307" s="15"/>
    </row>
    <row r="308" spans="1:11" ht="15">
      <c r="A308" s="12">
        <v>7203</v>
      </c>
      <c r="B308" s="3" t="s">
        <v>385</v>
      </c>
      <c r="C308" s="3" t="s">
        <v>388</v>
      </c>
      <c r="D308" s="13">
        <v>20809616</v>
      </c>
      <c r="E308" s="13">
        <v>85966</v>
      </c>
      <c r="F308" s="14">
        <v>230127</v>
      </c>
      <c r="G308" s="14">
        <v>106457.44799999818</v>
      </c>
      <c r="H308" s="14">
        <v>0</v>
      </c>
      <c r="I308" s="14">
        <v>1019196.83</v>
      </c>
      <c r="J308" s="14">
        <f t="shared" si="4"/>
        <v>22251363.277999997</v>
      </c>
      <c r="K308" s="15"/>
    </row>
    <row r="309" spans="1:11" ht="15">
      <c r="A309" s="12">
        <v>7204</v>
      </c>
      <c r="B309" s="3" t="s">
        <v>385</v>
      </c>
      <c r="C309" s="3" t="s">
        <v>389</v>
      </c>
      <c r="D309" s="13">
        <v>3259974</v>
      </c>
      <c r="E309" s="13">
        <v>26449</v>
      </c>
      <c r="F309" s="14">
        <v>105772</v>
      </c>
      <c r="G309" s="14">
        <v>68852.17199999985</v>
      </c>
      <c r="H309" s="14">
        <v>138604</v>
      </c>
      <c r="I309" s="14">
        <v>38595.36</v>
      </c>
      <c r="J309" s="14">
        <f t="shared" si="4"/>
        <v>3638246.5319999997</v>
      </c>
      <c r="K309" s="15"/>
    </row>
    <row r="310" spans="1:11" ht="15">
      <c r="A310" s="12">
        <v>7205</v>
      </c>
      <c r="B310" s="3" t="s">
        <v>385</v>
      </c>
      <c r="C310" s="3" t="s">
        <v>390</v>
      </c>
      <c r="D310" s="13">
        <v>3598102</v>
      </c>
      <c r="E310" s="13">
        <v>28658</v>
      </c>
      <c r="F310" s="14">
        <v>110454</v>
      </c>
      <c r="G310" s="14">
        <v>72939.70200000027</v>
      </c>
      <c r="H310" s="14">
        <v>69937</v>
      </c>
      <c r="I310" s="14">
        <v>87952.93</v>
      </c>
      <c r="J310" s="14">
        <f t="shared" si="4"/>
        <v>3968043.632</v>
      </c>
      <c r="K310" s="15"/>
    </row>
    <row r="311" spans="1:11" ht="15">
      <c r="A311" s="12">
        <v>7206</v>
      </c>
      <c r="B311" s="3" t="s">
        <v>385</v>
      </c>
      <c r="C311" s="3" t="s">
        <v>391</v>
      </c>
      <c r="D311" s="13">
        <v>4795717</v>
      </c>
      <c r="E311" s="13">
        <v>38902</v>
      </c>
      <c r="F311" s="14">
        <v>96505</v>
      </c>
      <c r="G311" s="14">
        <v>380776.12800000067</v>
      </c>
      <c r="H311" s="14">
        <v>176134</v>
      </c>
      <c r="I311" s="14">
        <v>78988.01</v>
      </c>
      <c r="J311" s="14">
        <f t="shared" si="4"/>
        <v>5567022.138</v>
      </c>
      <c r="K311" s="15"/>
    </row>
    <row r="312" spans="1:11" ht="15">
      <c r="A312" s="12">
        <v>7207</v>
      </c>
      <c r="B312" s="3" t="s">
        <v>385</v>
      </c>
      <c r="C312" s="3" t="s">
        <v>392</v>
      </c>
      <c r="D312" s="13">
        <v>34971233</v>
      </c>
      <c r="E312" s="13">
        <v>232643</v>
      </c>
      <c r="F312" s="14">
        <v>1067299</v>
      </c>
      <c r="G312" s="14">
        <v>2360366.9070000043</v>
      </c>
      <c r="H312" s="14">
        <v>1789275</v>
      </c>
      <c r="I312" s="14">
        <v>584471.26</v>
      </c>
      <c r="J312" s="14">
        <f t="shared" si="4"/>
        <v>41005288.167</v>
      </c>
      <c r="K312" s="15"/>
    </row>
    <row r="313" spans="1:11" ht="15">
      <c r="A313" s="12">
        <v>7208</v>
      </c>
      <c r="B313" s="3" t="s">
        <v>385</v>
      </c>
      <c r="C313" s="3" t="s">
        <v>393</v>
      </c>
      <c r="D313" s="13">
        <v>4074685</v>
      </c>
      <c r="E313" s="13">
        <v>33893</v>
      </c>
      <c r="F313" s="14">
        <v>199827</v>
      </c>
      <c r="G313" s="14">
        <v>145697.73599999966</v>
      </c>
      <c r="H313" s="14">
        <v>136687</v>
      </c>
      <c r="I313" s="14">
        <v>60895.52</v>
      </c>
      <c r="J313" s="14">
        <f t="shared" si="4"/>
        <v>4651685.255999999</v>
      </c>
      <c r="K313" s="15"/>
    </row>
    <row r="314" spans="1:11" ht="15">
      <c r="A314" s="12">
        <v>7209</v>
      </c>
      <c r="B314" s="3" t="s">
        <v>385</v>
      </c>
      <c r="C314" s="3" t="s">
        <v>394</v>
      </c>
      <c r="D314" s="13">
        <v>1178831</v>
      </c>
      <c r="E314" s="13">
        <v>9767</v>
      </c>
      <c r="F314" s="14">
        <v>21720</v>
      </c>
      <c r="G314" s="14">
        <v>0</v>
      </c>
      <c r="H314" s="14">
        <v>23101</v>
      </c>
      <c r="I314" s="14">
        <v>24975.07</v>
      </c>
      <c r="J314" s="14">
        <f t="shared" si="4"/>
        <v>1258394.07</v>
      </c>
      <c r="K314" s="15"/>
    </row>
    <row r="315" spans="1:11" ht="15">
      <c r="A315" s="12">
        <v>7301</v>
      </c>
      <c r="B315" s="3" t="s">
        <v>395</v>
      </c>
      <c r="C315" s="3" t="s">
        <v>396</v>
      </c>
      <c r="D315" s="13">
        <v>4859781</v>
      </c>
      <c r="E315" s="13">
        <v>39674</v>
      </c>
      <c r="F315" s="14">
        <v>137900</v>
      </c>
      <c r="G315" s="14">
        <v>0</v>
      </c>
      <c r="H315" s="14">
        <v>273099</v>
      </c>
      <c r="I315" s="14">
        <v>19294.08</v>
      </c>
      <c r="J315" s="14">
        <f t="shared" si="4"/>
        <v>5329748.08</v>
      </c>
      <c r="K315" s="15"/>
    </row>
    <row r="316" spans="1:11" ht="15">
      <c r="A316" s="12">
        <v>7302</v>
      </c>
      <c r="B316" s="3" t="s">
        <v>395</v>
      </c>
      <c r="C316" s="3" t="s">
        <v>397</v>
      </c>
      <c r="D316" s="13">
        <v>7931741</v>
      </c>
      <c r="E316" s="13">
        <v>64204</v>
      </c>
      <c r="F316" s="14">
        <v>372235</v>
      </c>
      <c r="G316" s="14">
        <v>394310.3939999987</v>
      </c>
      <c r="H316" s="14">
        <v>406011</v>
      </c>
      <c r="I316" s="14">
        <v>67387.1</v>
      </c>
      <c r="J316" s="14">
        <f t="shared" si="4"/>
        <v>9235888.493999999</v>
      </c>
      <c r="K316" s="15"/>
    </row>
    <row r="317" spans="1:11" ht="15">
      <c r="A317" s="12">
        <v>7303</v>
      </c>
      <c r="B317" s="3" t="s">
        <v>395</v>
      </c>
      <c r="C317" s="3" t="s">
        <v>398</v>
      </c>
      <c r="D317" s="13">
        <v>2188895</v>
      </c>
      <c r="E317" s="13">
        <v>18264</v>
      </c>
      <c r="F317" s="14">
        <v>40615</v>
      </c>
      <c r="G317" s="14">
        <v>9401.31899999971</v>
      </c>
      <c r="H317" s="14">
        <v>109275</v>
      </c>
      <c r="I317" s="14">
        <v>12156.16</v>
      </c>
      <c r="J317" s="14">
        <f t="shared" si="4"/>
        <v>2378606.479</v>
      </c>
      <c r="K317" s="15"/>
    </row>
    <row r="318" spans="1:11" ht="15">
      <c r="A318" s="12">
        <v>7304</v>
      </c>
      <c r="B318" s="3" t="s">
        <v>395</v>
      </c>
      <c r="C318" s="3" t="s">
        <v>399</v>
      </c>
      <c r="D318" s="13">
        <v>2302768</v>
      </c>
      <c r="E318" s="13">
        <v>19146</v>
      </c>
      <c r="F318" s="14">
        <v>119769</v>
      </c>
      <c r="G318" s="14">
        <v>180123.82199999984</v>
      </c>
      <c r="H318" s="14">
        <v>124777</v>
      </c>
      <c r="I318" s="14">
        <v>13623.1</v>
      </c>
      <c r="J318" s="14">
        <f t="shared" si="4"/>
        <v>2760206.922</v>
      </c>
      <c r="K318" s="15"/>
    </row>
    <row r="319" spans="1:11" ht="15">
      <c r="A319" s="12">
        <v>7307</v>
      </c>
      <c r="B319" s="3" t="s">
        <v>395</v>
      </c>
      <c r="C319" s="3" t="s">
        <v>400</v>
      </c>
      <c r="D319" s="13">
        <v>4274554</v>
      </c>
      <c r="E319" s="13">
        <v>33370</v>
      </c>
      <c r="F319" s="14">
        <v>150909</v>
      </c>
      <c r="G319" s="14">
        <v>168269.98499999978</v>
      </c>
      <c r="H319" s="14">
        <v>181358</v>
      </c>
      <c r="I319" s="14">
        <v>62177.26</v>
      </c>
      <c r="J319" s="14">
        <f t="shared" si="4"/>
        <v>4870638.244999999</v>
      </c>
      <c r="K319" s="15"/>
    </row>
    <row r="320" spans="1:11" ht="15">
      <c r="A320" s="12">
        <v>7308</v>
      </c>
      <c r="B320" s="3" t="s">
        <v>395</v>
      </c>
      <c r="C320" s="3" t="s">
        <v>401</v>
      </c>
      <c r="D320" s="13">
        <v>1427254</v>
      </c>
      <c r="E320" s="13">
        <v>11778</v>
      </c>
      <c r="F320" s="14">
        <v>37251</v>
      </c>
      <c r="G320" s="14">
        <v>1527</v>
      </c>
      <c r="H320" s="14">
        <v>48686</v>
      </c>
      <c r="I320" s="14">
        <v>19565.4</v>
      </c>
      <c r="J320" s="14">
        <f t="shared" si="4"/>
        <v>1546061.4</v>
      </c>
      <c r="K320" s="15"/>
    </row>
    <row r="321" spans="1:11" ht="15">
      <c r="A321" s="12">
        <v>7309</v>
      </c>
      <c r="B321" s="3" t="s">
        <v>395</v>
      </c>
      <c r="C321" s="3" t="s">
        <v>402</v>
      </c>
      <c r="D321" s="13">
        <v>2947226</v>
      </c>
      <c r="E321" s="13">
        <v>24752</v>
      </c>
      <c r="F321" s="14">
        <v>104190</v>
      </c>
      <c r="G321" s="14">
        <v>0</v>
      </c>
      <c r="H321" s="14">
        <v>129333</v>
      </c>
      <c r="I321" s="14">
        <v>23060.54</v>
      </c>
      <c r="J321" s="14">
        <f t="shared" si="4"/>
        <v>3228561.54</v>
      </c>
      <c r="K321" s="15"/>
    </row>
    <row r="322" spans="1:11" ht="15">
      <c r="A322" s="12">
        <v>7310</v>
      </c>
      <c r="B322" s="3" t="s">
        <v>395</v>
      </c>
      <c r="C322" s="3" t="s">
        <v>403</v>
      </c>
      <c r="D322" s="13">
        <v>3066782</v>
      </c>
      <c r="E322" s="13">
        <v>25475</v>
      </c>
      <c r="F322" s="14">
        <v>170310</v>
      </c>
      <c r="G322" s="14">
        <v>999.1740000001239</v>
      </c>
      <c r="H322" s="14">
        <v>141822</v>
      </c>
      <c r="I322" s="14">
        <v>23493.47</v>
      </c>
      <c r="J322" s="14">
        <f t="shared" si="4"/>
        <v>3428881.6440000003</v>
      </c>
      <c r="K322" s="15"/>
    </row>
    <row r="323" spans="1:11" ht="15">
      <c r="A323" s="12">
        <v>7311</v>
      </c>
      <c r="B323" s="3" t="s">
        <v>395</v>
      </c>
      <c r="C323" s="3" t="s">
        <v>404</v>
      </c>
      <c r="D323" s="13">
        <v>10232250</v>
      </c>
      <c r="E323" s="13">
        <v>51995</v>
      </c>
      <c r="F323" s="14">
        <v>168336</v>
      </c>
      <c r="G323" s="14">
        <v>56407.91400000033</v>
      </c>
      <c r="H323" s="14">
        <v>438584</v>
      </c>
      <c r="I323" s="14">
        <v>252450.52</v>
      </c>
      <c r="J323" s="14">
        <f t="shared" si="4"/>
        <v>11200023.434</v>
      </c>
      <c r="K323" s="15"/>
    </row>
    <row r="324" spans="1:11" ht="15">
      <c r="A324" s="12">
        <v>7401</v>
      </c>
      <c r="B324" s="3" t="s">
        <v>405</v>
      </c>
      <c r="C324" s="3" t="s">
        <v>406</v>
      </c>
      <c r="D324" s="13">
        <v>1965779</v>
      </c>
      <c r="E324" s="13">
        <v>14521</v>
      </c>
      <c r="F324" s="14" t="s">
        <v>418</v>
      </c>
      <c r="G324" s="14">
        <v>0</v>
      </c>
      <c r="H324" s="14">
        <v>86467</v>
      </c>
      <c r="I324" s="14">
        <v>29396.03</v>
      </c>
      <c r="J324" s="14">
        <f t="shared" si="4"/>
        <v>2096163.03</v>
      </c>
      <c r="K324" s="15"/>
    </row>
    <row r="325" spans="1:11" ht="15">
      <c r="A325" s="12">
        <v>7402</v>
      </c>
      <c r="B325" s="3" t="s">
        <v>405</v>
      </c>
      <c r="C325" s="3" t="s">
        <v>407</v>
      </c>
      <c r="D325" s="13">
        <v>799734</v>
      </c>
      <c r="E325" s="13">
        <v>6158</v>
      </c>
      <c r="F325" s="14" t="s">
        <v>418</v>
      </c>
      <c r="G325" s="14">
        <v>12400</v>
      </c>
      <c r="H325" s="14">
        <v>0</v>
      </c>
      <c r="I325" s="14">
        <v>21985.5</v>
      </c>
      <c r="J325" s="14">
        <f t="shared" si="4"/>
        <v>840277.5</v>
      </c>
      <c r="K325" s="15"/>
    </row>
    <row r="326" spans="1:11" ht="15">
      <c r="A326" s="12">
        <v>7403</v>
      </c>
      <c r="B326" s="3" t="s">
        <v>405</v>
      </c>
      <c r="C326" s="3" t="s">
        <v>408</v>
      </c>
      <c r="D326" s="13">
        <v>2452111</v>
      </c>
      <c r="E326" s="13">
        <v>19232</v>
      </c>
      <c r="F326" s="14">
        <v>64692</v>
      </c>
      <c r="G326" s="14">
        <v>7906</v>
      </c>
      <c r="H326" s="14">
        <v>109639</v>
      </c>
      <c r="I326" s="14">
        <v>25496.81</v>
      </c>
      <c r="J326" s="14">
        <f t="shared" si="4"/>
        <v>2679076.81</v>
      </c>
      <c r="K326" s="15"/>
    </row>
    <row r="327" spans="1:11" ht="15">
      <c r="A327" s="12">
        <v>7503</v>
      </c>
      <c r="B327" s="3" t="s">
        <v>409</v>
      </c>
      <c r="C327" s="3" t="s">
        <v>410</v>
      </c>
      <c r="D327" s="13">
        <v>2643597</v>
      </c>
      <c r="E327" s="13">
        <v>21092</v>
      </c>
      <c r="F327" s="14">
        <v>59124</v>
      </c>
      <c r="G327" s="14">
        <v>204013.16399999982</v>
      </c>
      <c r="H327" s="14">
        <v>103816</v>
      </c>
      <c r="I327" s="14">
        <v>42599</v>
      </c>
      <c r="J327" s="14">
        <f t="shared" si="4"/>
        <v>3074241.164</v>
      </c>
      <c r="K327" s="15"/>
    </row>
    <row r="328" spans="1:10" ht="15">
      <c r="A328" s="16">
        <v>7504</v>
      </c>
      <c r="B328" s="5" t="s">
        <v>409</v>
      </c>
      <c r="C328" s="5" t="s">
        <v>411</v>
      </c>
      <c r="D328" s="13">
        <v>6608489</v>
      </c>
      <c r="E328" s="13">
        <v>54198</v>
      </c>
      <c r="F328" s="14">
        <v>196483</v>
      </c>
      <c r="G328" s="14">
        <v>0</v>
      </c>
      <c r="H328" s="14">
        <v>324609</v>
      </c>
      <c r="I328" s="14">
        <v>47517.78</v>
      </c>
      <c r="J328" s="14">
        <f t="shared" si="4"/>
        <v>7231296.78</v>
      </c>
    </row>
    <row r="329" spans="1:11" ht="15">
      <c r="A329" s="16">
        <v>7505</v>
      </c>
      <c r="B329" s="5" t="s">
        <v>409</v>
      </c>
      <c r="C329" s="5" t="s">
        <v>412</v>
      </c>
      <c r="D329" s="13">
        <v>404252</v>
      </c>
      <c r="E329" s="13">
        <v>997</v>
      </c>
      <c r="F329" s="14">
        <v>1612</v>
      </c>
      <c r="G329" s="14">
        <v>27159.36599999995</v>
      </c>
      <c r="H329" s="14">
        <v>0</v>
      </c>
      <c r="I329" s="14">
        <v>22358.48</v>
      </c>
      <c r="J329" s="14">
        <f t="shared" si="4"/>
        <v>456378.8459999999</v>
      </c>
      <c r="K329" s="17"/>
    </row>
    <row r="330" spans="1:10" ht="15">
      <c r="A330" s="16">
        <v>7507</v>
      </c>
      <c r="B330" s="5" t="s">
        <v>409</v>
      </c>
      <c r="C330" s="5" t="s">
        <v>413</v>
      </c>
      <c r="D330" s="13">
        <v>2066555</v>
      </c>
      <c r="E330" s="13">
        <v>16921</v>
      </c>
      <c r="F330" s="14">
        <v>82686</v>
      </c>
      <c r="G330" s="14">
        <v>0</v>
      </c>
      <c r="H330" s="14">
        <v>92317</v>
      </c>
      <c r="I330" s="14">
        <v>19691.43</v>
      </c>
      <c r="J330" s="14">
        <f t="shared" si="4"/>
        <v>2278170.43</v>
      </c>
    </row>
    <row r="331" spans="1:10" ht="15">
      <c r="A331" s="16">
        <v>7508</v>
      </c>
      <c r="B331" s="5" t="s">
        <v>409</v>
      </c>
      <c r="C331" s="5" t="s">
        <v>414</v>
      </c>
      <c r="D331" s="13">
        <v>1099535</v>
      </c>
      <c r="E331" s="13">
        <v>8408</v>
      </c>
      <c r="F331" s="14">
        <v>34136</v>
      </c>
      <c r="G331" s="14">
        <v>23320</v>
      </c>
      <c r="H331" s="14">
        <v>2732</v>
      </c>
      <c r="I331" s="14">
        <v>26055.51</v>
      </c>
      <c r="J331" s="14">
        <f t="shared" si="4"/>
        <v>1194186.51</v>
      </c>
    </row>
    <row r="332" spans="1:10" ht="15">
      <c r="A332" s="16">
        <v>7509</v>
      </c>
      <c r="B332" s="5" t="s">
        <v>409</v>
      </c>
      <c r="C332" s="5" t="s">
        <v>415</v>
      </c>
      <c r="D332" s="13">
        <v>1599836</v>
      </c>
      <c r="E332" s="13">
        <v>12796</v>
      </c>
      <c r="F332" s="14">
        <v>16798</v>
      </c>
      <c r="G332" s="14">
        <v>14578.856999999907</v>
      </c>
      <c r="H332" s="14">
        <v>26307</v>
      </c>
      <c r="I332" s="14">
        <v>40600.58</v>
      </c>
      <c r="J332" s="14">
        <f t="shared" si="4"/>
        <v>1710916.437</v>
      </c>
    </row>
    <row r="333" spans="1:3" ht="15">
      <c r="A333" s="16"/>
      <c r="B333" s="5"/>
      <c r="C333" s="5"/>
    </row>
    <row r="334" spans="1:11" ht="15">
      <c r="A334" s="16"/>
      <c r="B334" s="5"/>
      <c r="C334" s="5" t="s">
        <v>416</v>
      </c>
      <c r="D334" s="4">
        <f aca="true" t="shared" si="5" ref="D334:J334">SUM(D23:D332)</f>
        <v>1427051065</v>
      </c>
      <c r="E334" s="4">
        <f t="shared" si="5"/>
        <v>9696211</v>
      </c>
      <c r="F334" s="4">
        <f t="shared" si="5"/>
        <v>29126627.04</v>
      </c>
      <c r="G334" s="4">
        <f t="shared" si="5"/>
        <v>24071169.042000003</v>
      </c>
      <c r="H334" s="4">
        <f t="shared" si="5"/>
        <v>52003019</v>
      </c>
      <c r="I334" s="4">
        <f t="shared" si="5"/>
        <v>24897461.929999992</v>
      </c>
      <c r="J334" s="4">
        <f t="shared" si="5"/>
        <v>1566845553.0120015</v>
      </c>
      <c r="K334" s="17"/>
    </row>
    <row r="335" ht="15">
      <c r="B335" s="4"/>
    </row>
    <row r="336" spans="2:11" ht="15">
      <c r="B336" s="4"/>
      <c r="D336" s="17"/>
      <c r="E336" s="17"/>
      <c r="F336" s="17"/>
      <c r="G336" s="17"/>
      <c r="H336" s="17"/>
      <c r="I336" s="17"/>
      <c r="J336" s="17"/>
      <c r="K336" s="18"/>
    </row>
    <row r="337" spans="4:10" ht="15">
      <c r="D337" s="4"/>
      <c r="E337" s="4"/>
      <c r="F337" s="4"/>
      <c r="G337" s="4"/>
      <c r="H337" s="4"/>
      <c r="I337" s="4"/>
      <c r="J337" s="4"/>
    </row>
    <row r="657" spans="1:7" ht="15">
      <c r="A657" s="19" t="s">
        <v>417</v>
      </c>
      <c r="B657" s="20" t="s">
        <v>417</v>
      </c>
      <c r="C657" s="20" t="s">
        <v>417</v>
      </c>
      <c r="D657" s="20" t="s">
        <v>417</v>
      </c>
      <c r="E657" s="20" t="s">
        <v>417</v>
      </c>
      <c r="F657" s="20" t="s">
        <v>417</v>
      </c>
      <c r="G657" s="20" t="s">
        <v>417</v>
      </c>
    </row>
    <row r="662" spans="8:10" ht="15">
      <c r="H662" s="20" t="s">
        <v>417</v>
      </c>
      <c r="I662" s="20" t="s">
        <v>417</v>
      </c>
      <c r="J662" s="20"/>
    </row>
  </sheetData>
  <mergeCells count="3">
    <mergeCell ref="A1:J1"/>
    <mergeCell ref="A2:J2"/>
    <mergeCell ref="A3:J3"/>
  </mergeCells>
  <printOptions horizontalCentered="1"/>
  <pageMargins left="0" right="0" top="0.5" bottom="0.5" header="0.5" footer="0"/>
  <pageSetup horizontalDpi="600" verticalDpi="600" orientation="landscape" scale="83" r:id="rId1"/>
  <headerFooter alignWithMargins="0">
    <oddFooter>&amp;C&amp;10&amp;P&amp;R&amp;10April 19, 2002&amp;12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Martin</dc:creator>
  <cp:keywords/>
  <dc:description/>
  <cp:lastModifiedBy>employee</cp:lastModifiedBy>
  <cp:lastPrinted>2002-04-19T21:02:35Z</cp:lastPrinted>
  <dcterms:created xsi:type="dcterms:W3CDTF">2002-04-19T20:43:24Z</dcterms:created>
  <dcterms:modified xsi:type="dcterms:W3CDTF">2002-04-22T20:14:13Z</dcterms:modified>
  <cp:category/>
  <cp:version/>
  <cp:contentType/>
  <cp:contentStatus/>
</cp:coreProperties>
</file>