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85" windowWidth="8865" windowHeight="3375" tabRatio="601" activeTab="0"/>
  </bookViews>
  <sheets>
    <sheet name="2001-02" sheetId="1" r:id="rId1"/>
  </sheets>
  <definedNames>
    <definedName name="_xlnm.Print_Area" localSheetId="0">'2001-02'!$A$11:$G$407</definedName>
    <definedName name="_xlnm.Print_Titles" localSheetId="0">'2001-02'!$1:$10</definedName>
  </definedNames>
  <calcPr fullCalcOnLoad="1"/>
</workbook>
</file>

<file path=xl/sharedStrings.xml><?xml version="1.0" encoding="utf-8"?>
<sst xmlns="http://schemas.openxmlformats.org/spreadsheetml/2006/main" count="741" uniqueCount="693">
  <si>
    <t>ACORN SCHOOL DISTRICT</t>
  </si>
  <si>
    <t>ALMA SCHOOL DISTRICT</t>
  </si>
  <si>
    <t>ALPENA SCHOOL DISTRICT</t>
  </si>
  <si>
    <t>ALREAD SCHOOL DISTRICT</t>
  </si>
  <si>
    <t>ARMOREL SCHOOL DISTRICT</t>
  </si>
  <si>
    <t>ASHDOWN SCHOOL DISTRICT</t>
  </si>
  <si>
    <t>AUGUSTA SCHOOL DISTRICT</t>
  </si>
  <si>
    <t>BAUXITE SCHOOL DISTRICT</t>
  </si>
  <si>
    <t>BAY SCHOOL DISTRICT</t>
  </si>
  <si>
    <t>BEARDEN SCHOOL DISTRICT</t>
  </si>
  <si>
    <t>BEEBE SCHOOL DISTRICT</t>
  </si>
  <si>
    <t>BENTON SCHOOL DISTRICT</t>
  </si>
  <si>
    <t>BERGMAN SCHOOL DISTRICT</t>
  </si>
  <si>
    <t>BLEVINS SCHOOL DISTRICT</t>
  </si>
  <si>
    <t>BRADLEY SCHOOL DISTRICT</t>
  </si>
  <si>
    <t>CLINTON SCHOOL DISTRICT</t>
  </si>
  <si>
    <t>COTTER SCHOOL DISTRICT</t>
  </si>
  <si>
    <t>CUSHMAN SCHOOL DISTRICT</t>
  </si>
  <si>
    <t>DECATUR SCHOOL DISTRICT</t>
  </si>
  <si>
    <t>DELIGHT SCHOOL DISTRICT</t>
  </si>
  <si>
    <t>DERMOTT SCHOOL DISTRICT</t>
  </si>
  <si>
    <t>DEWITT SCHOOL DISTRICT</t>
  </si>
  <si>
    <t>DIERKS SCHOOL DISTRICT</t>
  </si>
  <si>
    <t>DOVER SCHOOL DISTRICT</t>
  </si>
  <si>
    <t>EARLE SCHOOL DISTRICT</t>
  </si>
  <si>
    <t>ELAINE SCHOOL DISTRICT</t>
  </si>
  <si>
    <t>EMERSON SCHOOL DISTRICT</t>
  </si>
  <si>
    <t>EMMET SCHOOL DISTRICT</t>
  </si>
  <si>
    <t>ENGLAND SCHOOL DISTRICT</t>
  </si>
  <si>
    <t>FLIPPIN SCHOOL DISTRICT</t>
  </si>
  <si>
    <t>FORDYCE SCHOOL DISTRICT</t>
  </si>
  <si>
    <t>FOREMAN SCHOOL DISTRICT</t>
  </si>
  <si>
    <t>FOUKE SCHOOL DISTRICT</t>
  </si>
  <si>
    <t>GILLETT SCHOOL DISTRICT</t>
  </si>
  <si>
    <t>GOSNELL SCHOOL DISTRICT</t>
  </si>
  <si>
    <t>GOULD SCHOOL DISTRICT</t>
  </si>
  <si>
    <t>GRADY SCHOOL DISTRICT</t>
  </si>
  <si>
    <t>GURDON SCHOOL DISTRICT</t>
  </si>
  <si>
    <t>HAMBURG SCHOOL DISTRICT</t>
  </si>
  <si>
    <t>HAMPTON SCHOOL DISTRICT</t>
  </si>
  <si>
    <t>HAZEN SCHOOL DISTRICT</t>
  </si>
  <si>
    <t>HOPE SCHOOL DISTRICT</t>
  </si>
  <si>
    <t>HORATIO SCHOOL DISTRICT</t>
  </si>
  <si>
    <t>HUGHES SCHOOL DISTRICT</t>
  </si>
  <si>
    <t>HUTTIG SCHOOL DISTRICT</t>
  </si>
  <si>
    <t>JASPER SCHOOL DISTRICT</t>
  </si>
  <si>
    <t>KIRBY SCHOOL DISTRICT</t>
  </si>
  <si>
    <t>LAMAR SCHOOL DISTRICT</t>
  </si>
  <si>
    <t>LESLIE SCHOOL DISTRICT</t>
  </si>
  <si>
    <t>LINCOLN SCHOOL DISTRICT</t>
  </si>
  <si>
    <t>LONOKE SCHOOL DISTRICT</t>
  </si>
  <si>
    <t>MANILA SCHOOL DISTRICT</t>
  </si>
  <si>
    <t>MARION SCHOOL DISTRICT</t>
  </si>
  <si>
    <t>MARVELL SCHOOL DISTRICT</t>
  </si>
  <si>
    <t>MAYNARD SCHOOL DISTRICT</t>
  </si>
  <si>
    <t>MCCRORY SCHOOL DISTRICT</t>
  </si>
  <si>
    <t>MCGEHEE SCHOOL DISTRICT</t>
  </si>
  <si>
    <t>MCNEIL SCHOOL DISTRICT</t>
  </si>
  <si>
    <t>MCRAE SCHOOL DISTRICT</t>
  </si>
  <si>
    <t>MIDLAND SCHOOL DISTRICT</t>
  </si>
  <si>
    <t>NEVADA SCHOOL DISTRICT</t>
  </si>
  <si>
    <t>NEWARK SCHOOL DISTRICT</t>
  </si>
  <si>
    <t>NEWPORT SCHOOL DISTRICT</t>
  </si>
  <si>
    <t>OARK SCHOOL DISTRICT</t>
  </si>
  <si>
    <t>ODEN SCHOOL DISTRICT</t>
  </si>
  <si>
    <t>OMAHA SCHOOL DISTRICT</t>
  </si>
  <si>
    <t>OSCEOLA SCHOOL DISTRICT</t>
  </si>
  <si>
    <t>OZARK SCHOOL DISTRICT</t>
  </si>
  <si>
    <t>PARIS SCHOOL DISTRICT</t>
  </si>
  <si>
    <t>PARKIN SCHOOL DISTRICT</t>
  </si>
  <si>
    <t>POYEN SCHOOL DISTRICT</t>
  </si>
  <si>
    <t>QUITMAN SCHOOL DISTRICT</t>
  </si>
  <si>
    <t>RISON SCHOOL DISTRICT</t>
  </si>
  <si>
    <t>SALEM SCHOOL DISTRICT</t>
  </si>
  <si>
    <t>SEARCY SCHOOL DISTRICT</t>
  </si>
  <si>
    <t>SHIRLEY SCHOOL DISTRICT</t>
  </si>
  <si>
    <t>ST. JOE SCHOOL DISTRICT</t>
  </si>
  <si>
    <t>STRONG SCHOOL DISTRICT</t>
  </si>
  <si>
    <t>SWIFTON SCHOOL DISTRICT</t>
  </si>
  <si>
    <t>TAYLOR SCHOOL DISTRICT</t>
  </si>
  <si>
    <t>TURRELL SCHOOL DISTRICT</t>
  </si>
  <si>
    <t>UMPIRE SCHOOL DISTRICT</t>
  </si>
  <si>
    <t>UNION SCHOOL DISTRICT</t>
  </si>
  <si>
    <t>VILONIA SCHOOL DISTRICT</t>
  </si>
  <si>
    <t>VIOLA SCHOOL DISTRICT</t>
  </si>
  <si>
    <t>WALDO SCHOOL DISTRICT</t>
  </si>
  <si>
    <t>WALDRON SCHOOL DISTRICT</t>
  </si>
  <si>
    <t>WALKER SCHOOL DISTRICT</t>
  </si>
  <si>
    <t>WARREN SCHOOL DISTRICT</t>
  </si>
  <si>
    <t>WEINER SCHOOL DISTRICT</t>
  </si>
  <si>
    <t>WICKES SCHOOL DISTRICT</t>
  </si>
  <si>
    <t>WINSLOW SCHOOL DISTRICT</t>
  </si>
  <si>
    <t>LOCAL EDUCATION AGENCY</t>
  </si>
  <si>
    <t>STATE TOTALS</t>
  </si>
  <si>
    <t>EUDORA PUBLIC SCHOOLS</t>
  </si>
  <si>
    <t>CORNING PUBLIC SCHOOLS</t>
  </si>
  <si>
    <t>KINGSLAND SCHOOL DISTRICT</t>
  </si>
  <si>
    <t>RIVERSIDE SCHOOL DISTRICT</t>
  </si>
  <si>
    <t>SHERIDAN SCHOOL DISTRICT</t>
  </si>
  <si>
    <t>MARMADUKE SCHOOL DISTRICT</t>
  </si>
  <si>
    <t>PARAGOULD SCHOOL DISTRICT</t>
  </si>
  <si>
    <t>BATESVILLE SCHOOL DISTRICT</t>
  </si>
  <si>
    <t>IZARD CTY CONSOLIDATED SCHOOLS</t>
  </si>
  <si>
    <t>PINE BLUFF SCHOOL DISTRICT</t>
  </si>
  <si>
    <t>STAR CITY SCHOOL DISTRICT</t>
  </si>
  <si>
    <t>WESTERN YELL COUNTY SCHOOL DISTRICT</t>
  </si>
  <si>
    <t>MOUNTAIN HOME SCHOOL DISTRICT</t>
  </si>
  <si>
    <t>MAGNOLIA SCHOOL DISTRICT</t>
  </si>
  <si>
    <t>SO MISS COUNTY SCHOOL DISTRICT</t>
  </si>
  <si>
    <t>TRUMANN SCHOOLS</t>
  </si>
  <si>
    <t>EAST POINSETT COUNTY SCHOOL DISTRICT</t>
  </si>
  <si>
    <t>DE QUEEN SCHOOL DISTRICT</t>
  </si>
  <si>
    <t>ALTHEIMER UNIFIED SCHOOL DISTRICT</t>
  </si>
  <si>
    <t>ARKADELPHIA SCHOOLS</t>
  </si>
  <si>
    <t>ARKANSAS CITY SCHOOL DISTRICT</t>
  </si>
  <si>
    <t>ATKINS PUBLIC SCHOOLS</t>
  </si>
  <si>
    <t>BALD KNOB SCHOOL DISTRICT</t>
  </si>
  <si>
    <t>PARON SCHOOL DISTRICT 2</t>
  </si>
  <si>
    <t>PEA RIDGE SCHOOL DISTRICT</t>
  </si>
  <si>
    <t>BENTONVILLE PUBLIC SCHOOLS</t>
  </si>
  <si>
    <t>BERRYVILLE PUBLIC SCHOOLS</t>
  </si>
  <si>
    <t>BIGGERS REYNO SCHOOL DISTRICT</t>
  </si>
  <si>
    <t>BISMARCK PUBLIC SCHOOLS</t>
  </si>
  <si>
    <t>BLACK ROCK SCHOOL DISTRICT</t>
  </si>
  <si>
    <t>BLYTHEVILLE SCHOOL DISTRICT</t>
  </si>
  <si>
    <t>LEAD HILL SCHOOL DISTRICT</t>
  </si>
  <si>
    <t>BOONEVILLE SCHOOL DISTRICT</t>
  </si>
  <si>
    <t>BRADFORD SCHOOL DISTRICT</t>
  </si>
  <si>
    <t>BRIGHT STAR SCHOOL DISTRICT</t>
  </si>
  <si>
    <t>BRINKLEY SCHOOL DISTRICT</t>
  </si>
  <si>
    <t>BROOKLAND SCHOOL DISTRICT</t>
  </si>
  <si>
    <t>BRYANT PUBLIC SCHOOLS</t>
  </si>
  <si>
    <t>BUFFALO ISLAND CENTRAL SCHOOL DISTRI</t>
  </si>
  <si>
    <t>CABOT PUBLIC SCHOOLS</t>
  </si>
  <si>
    <t>CADDO HILLS SCHOOL DISTRICT</t>
  </si>
  <si>
    <t>CALICO ROCK SCHOOL DISTRICT</t>
  </si>
  <si>
    <t>CARLISLE SCHOOL DISTRICT</t>
  </si>
  <si>
    <t>CARTHAGE SCHOOL DISTRICT</t>
  </si>
  <si>
    <t>WESTSIDE SCHOOL DISTRICT</t>
  </si>
  <si>
    <t>CAVE CITY SCHOOL DISTRICT</t>
  </si>
  <si>
    <t>CEDARVILLE SCHOOL DISTRICT</t>
  </si>
  <si>
    <t>GENOA CENTRAL SCHOOL DISTRICT</t>
  </si>
  <si>
    <t>WHITE COUNTY CENTRAL</t>
  </si>
  <si>
    <t>CHARLESTON SCHOOL DISTRICT</t>
  </si>
  <si>
    <t>CLARENDON SCHOOL DISTRICT</t>
  </si>
  <si>
    <t>CLARKSVILLE SCHOOL DISTRICT</t>
  </si>
  <si>
    <t>CONCORD PUBLIC SCHOOLS</t>
  </si>
  <si>
    <t>CONWAY PUBLIC SCHOOLS</t>
  </si>
  <si>
    <t>COTTON PLANT SCHOOL DISTRICT</t>
  </si>
  <si>
    <t>COUNTY LINE SCHOOL DISTRICT</t>
  </si>
  <si>
    <t>CRAWFORDSVILLE SCHOOL DISTRICT</t>
  </si>
  <si>
    <t>CROSSETT SCHOOL DISTRICT</t>
  </si>
  <si>
    <t>CUTTER MORNING STAR SCHOOL DISTRICT</t>
  </si>
  <si>
    <t>DANVILLE SCHOOL DISTRICT</t>
  </si>
  <si>
    <t>DARDANELLE PUBLIC SCHOOLS</t>
  </si>
  <si>
    <t>DEER PUBLIC SCHOOLS</t>
  </si>
  <si>
    <t>DELAPLAINE SCHOOL DISTRICT</t>
  </si>
  <si>
    <t>DELTA SPECIAL SCHOOL DISTRICT</t>
  </si>
  <si>
    <t>DES ARC PUBLIC SCHOOLS</t>
  </si>
  <si>
    <t>DE VALLS BLUFF SCHOOLS</t>
  </si>
  <si>
    <t>DOLLARWAY SCHOOL DISTRICT</t>
  </si>
  <si>
    <t>DREW CENTRAL SCHOOL DISTRICT</t>
  </si>
  <si>
    <t>DUMAS SCHOOL DISTRICT 06</t>
  </si>
  <si>
    <t>EAST END SCHOOL DISTRICT</t>
  </si>
  <si>
    <t>EL DORADO SCHOOL DISTRICT</t>
  </si>
  <si>
    <t>ELKINS SCHOOL DISTRICT 10</t>
  </si>
  <si>
    <t>EUREKA SPRINGS SCHOOL DISTRICT</t>
  </si>
  <si>
    <t>EVENING SHADE SCHOOL DISTRICT</t>
  </si>
  <si>
    <t>CAMDEN FAIRVIEW SCHOOL DISTRICT</t>
  </si>
  <si>
    <t>FARMINGTON SCHOOL DISTRICT</t>
  </si>
  <si>
    <t>FAYETTEVILLE SCHOOL DISTRICT</t>
  </si>
  <si>
    <t>FORREST CITY SCHOOL DISTRICT</t>
  </si>
  <si>
    <t>FORT SMITH PUBLIC SCHOOLS</t>
  </si>
  <si>
    <t>FOUNTAIN HILL SCHOOL DISTRICT</t>
  </si>
  <si>
    <t>FOUNTAIN LAKE SCHOOL DISTRICT</t>
  </si>
  <si>
    <t>FOURCHE VALLEY SCHOOLS</t>
  </si>
  <si>
    <t>GENTRY PUBLIC SCHOOLS</t>
  </si>
  <si>
    <t>GLEN ROSE SCHOOL DISTRICT</t>
  </si>
  <si>
    <t>CENTERPOINT SCHOOL DISTRICT</t>
  </si>
  <si>
    <t>GRAVETTE SCHOOL DISTRICT</t>
  </si>
  <si>
    <t>GREEN FOREST SCHOOL DISTRICT</t>
  </si>
  <si>
    <t>GREENBRIER SCHOOL DISTRICT</t>
  </si>
  <si>
    <t>GREENLAND PUBLIC SCHOOLS</t>
  </si>
  <si>
    <t>GREENWOOD SCHOOL DISTRICT</t>
  </si>
  <si>
    <t>HACKETT PUBLIC SCHOOLS</t>
  </si>
  <si>
    <t>HARMONY GROVE SCHOOL DISTRICT</t>
  </si>
  <si>
    <t>HARMONY GROVE DISTRICT</t>
  </si>
  <si>
    <t>HARRISBURG SCHOOL DISTRICT</t>
  </si>
  <si>
    <t>HARRISON SCHOOL DISTRICT</t>
  </si>
  <si>
    <t>HARTFORD DISTRICT 94</t>
  </si>
  <si>
    <t>HATFIELD PUBLIC SCHOOLS</t>
  </si>
  <si>
    <t>HEBER SPRINGS SCHOOL DISTRICT</t>
  </si>
  <si>
    <t>WILBURN PUBLIC SCHOOL DISTRICT</t>
  </si>
  <si>
    <t>HECTOR PUBLIC SCHOOLS</t>
  </si>
  <si>
    <t>HERMITAGE SCHOOL DISTRICT</t>
  </si>
  <si>
    <t>CROSS COUNTY SCHOOL DISTRICT</t>
  </si>
  <si>
    <t>HIGHLAND SCHOOL DISTRICT</t>
  </si>
  <si>
    <t>HOLLY GROVE SCHOOL DISTRICT</t>
  </si>
  <si>
    <t>HOT SPRINGS SCHOOL DISTRICT</t>
  </si>
  <si>
    <t>JESSIEVILLE SCHOOL DISTRICT</t>
  </si>
  <si>
    <t>HOXIE CONSOLIDATED 46</t>
  </si>
  <si>
    <t>WEST MEMPHIS SCHOOL DISTRICT</t>
  </si>
  <si>
    <t>HUMPHREY SCHOOL DISTRICT</t>
  </si>
  <si>
    <t>HUNTSVILLE SCHOOL DISTRICT</t>
  </si>
  <si>
    <t>JONESBORO PUBLIC SCHOOLS</t>
  </si>
  <si>
    <t>JUNCTION CITY SCHOOL DISTRICT</t>
  </si>
  <si>
    <t>RIVERVIEW SCHOOL DISTRICT</t>
  </si>
  <si>
    <t>KINGSTON SCHOOL DISTRICT</t>
  </si>
  <si>
    <t>LAKE HAMILTON SCHOOL DISTRICT</t>
  </si>
  <si>
    <t>LAKESIDE SCHOOL DISTRICT</t>
  </si>
  <si>
    <t>LAVACA PUBLIC SCHOOLS</t>
  </si>
  <si>
    <t>LEWISVILLE SCHOOL DISTRICT</t>
  </si>
  <si>
    <t>LITTLE ROCK SCHOOL DISTRICT</t>
  </si>
  <si>
    <t>LOCKESBURG SCHOOL DISTRICT</t>
  </si>
  <si>
    <t>LYNN PUBLIC SCHOOLS</t>
  </si>
  <si>
    <t>MAGAZINE SCHOOLS</t>
  </si>
  <si>
    <t>MAGNET COVE SCHOOL DISTRICT</t>
  </si>
  <si>
    <t>MALVERN SPECIAL SCHOOL</t>
  </si>
  <si>
    <t>MAMMOTH SPRING SCHOOLS</t>
  </si>
  <si>
    <t>MANSFIELD SCHOOL DISTRICT</t>
  </si>
  <si>
    <t>LEE COUNTY SCHOOL DISTRICT</t>
  </si>
  <si>
    <t>MARION COUNTY RURAL SCHOOLS</t>
  </si>
  <si>
    <t>MARKED TREE SCHOOL DISTRICT</t>
  </si>
  <si>
    <t>MARSHALL SCHOOL DISTRICT</t>
  </si>
  <si>
    <t>MAYFLOWER  SCHOOL DISTRICT</t>
  </si>
  <si>
    <t>MELBOURNE SCHOOL DISTRICT</t>
  </si>
  <si>
    <t>MENA PUBLIC SCHOOLS</t>
  </si>
  <si>
    <t>MINERAL SPRINGS SCHOOL DISTRICT</t>
  </si>
  <si>
    <t>MONTICELLO SCHOOL DISTRICT</t>
  </si>
  <si>
    <t>MOUNT HOLLY SCHOOL DISTRICT</t>
  </si>
  <si>
    <t>MOUNT IDA SCHOOL DISTRICT</t>
  </si>
  <si>
    <t>MT. JUDEA SCHOOL DISTRICT</t>
  </si>
  <si>
    <t>MOUNT PLEASANT SCHOOL DISTRICT</t>
  </si>
  <si>
    <t>MOUNTAIN PINE SCHOOL DISTRICT</t>
  </si>
  <si>
    <t>MOUNTAIN VIEW SCHOOL DISTRICT</t>
  </si>
  <si>
    <t>MOUNTAINBURG SCHOOLS</t>
  </si>
  <si>
    <t>MULBERRY  SCHOOL DISTRICT</t>
  </si>
  <si>
    <t>MURFREESBORO SCHOOL DISTRICT</t>
  </si>
  <si>
    <t>NASHVILLE SCHOOL DISTRICT</t>
  </si>
  <si>
    <t>NEMO VISTA SCHOOL DISTRICT</t>
  </si>
  <si>
    <t>NETTLETON SCHOOL DISTRICT</t>
  </si>
  <si>
    <t>NORFORK SCHOOLS</t>
  </si>
  <si>
    <t>NORPHLET SCHOOL DISTRICT</t>
  </si>
  <si>
    <t>NORTH LITTLE ROCK SCHOOL DISTRICT</t>
  </si>
  <si>
    <t>OLA PUBLIC SCHOOLS</t>
  </si>
  <si>
    <t>OUACHITA SCHOOL DISTRICT</t>
  </si>
  <si>
    <t>PANGBURN  SCHOOL DISTRICT</t>
  </si>
  <si>
    <t>PARKERS CHAPEL SCHOOL DISTRICT</t>
  </si>
  <si>
    <t>PERRYVILLE SCHOOL DISTRICT</t>
  </si>
  <si>
    <t>PIGGOTT SCHOOLS SCHOOL DISTRICT</t>
  </si>
  <si>
    <t>PLEASANT VIEW SCHOOL DISTRICT</t>
  </si>
  <si>
    <t>POCAHONTAS SCHOOL DISTRICT</t>
  </si>
  <si>
    <t>RANDOLPH COUNTY SCHOOL DISTRICT</t>
  </si>
  <si>
    <t>POTTSVILLE PUBLIC SCHOOLS</t>
  </si>
  <si>
    <t>PRAIRIE GROVE SCHOOL DISTRICT</t>
  </si>
  <si>
    <t>PRESCOTT SCHOOL DISTRICT</t>
  </si>
  <si>
    <t>PULASKI CO. SPEC. SCHOOL DISTRICT</t>
  </si>
  <si>
    <t>ROGERS PUBLIC SCHOOLS</t>
  </si>
  <si>
    <t>ROSE BUD SCHOOL DISTRICT</t>
  </si>
  <si>
    <t>RURAL SPECIAL SCHOOL DISTRICT</t>
  </si>
  <si>
    <t>RUSSELLVILLE SCHOOLS</t>
  </si>
  <si>
    <t>SARATOGA SCHOOL DISTRICT</t>
  </si>
  <si>
    <t>SCOTLAND SCHOOL DISTRICT</t>
  </si>
  <si>
    <t>SCRANTON SCHOOL DISTRICT</t>
  </si>
  <si>
    <t>WITTS SPRINGS SCHOOL DISTRICT</t>
  </si>
  <si>
    <t>SILOAM SPRINGS SCHOOLS</t>
  </si>
  <si>
    <t>SMACKOVER SCHOOL DISTRICT</t>
  </si>
  <si>
    <t>SOUTH CONWAY COUNTY SCHOOL DISTRICT</t>
  </si>
  <si>
    <t>SOUTHSIDE SCHOOL DISTRICT</t>
  </si>
  <si>
    <t>SOUTH SIDE BEE BRANCH SCHOOLS</t>
  </si>
  <si>
    <t>SPARKMAN SCHOOL DISTRICT</t>
  </si>
  <si>
    <t>SPRING HILL SCHOOL DISTRICT</t>
  </si>
  <si>
    <t>SPRINGDALE SCHOOL DISTRICT</t>
  </si>
  <si>
    <t>ST. PAUL SCHOOL DISTRICT</t>
  </si>
  <si>
    <t>STAMPS PUBLIC SCHOOLS</t>
  </si>
  <si>
    <t>STEPHENS SCHOOL DISTRICT</t>
  </si>
  <si>
    <t>RIVER VALLEY SCHOOLS</t>
  </si>
  <si>
    <t>STUTTGART SCHOOL DISTRICT</t>
  </si>
  <si>
    <t>SULPHUR ROCK SCHOOL DISTRICT</t>
  </si>
  <si>
    <t>GREENE COUNTY TECH SCHOOL DISTRICT</t>
  </si>
  <si>
    <t>TEXARKANA SCHOOL DISTRICT</t>
  </si>
  <si>
    <t>JACKSON COUNTY SCHOOL DISTRICT</t>
  </si>
  <si>
    <t>STONE COUNTY SCHOOL DISTRICT</t>
  </si>
  <si>
    <t>VALLEY SPRINGS SCHOOL DISTRICT</t>
  </si>
  <si>
    <t>VALLEY VIEW SCHOOL DISTRICT</t>
  </si>
  <si>
    <t>VAN BUREN SCHOOL DISTRICT</t>
  </si>
  <si>
    <t>WALNUT RIDGE SCHOOL DISTRICT</t>
  </si>
  <si>
    <t>WATSON CHAPEL SCHOOL DISTRICT</t>
  </si>
  <si>
    <t>WEST FORK DISTRICT 141</t>
  </si>
  <si>
    <t>WEST SIDE 4 SCHOOL DISTRICT</t>
  </si>
  <si>
    <t>WESTERN GROVE SCHOOL</t>
  </si>
  <si>
    <t>WHITE HALL SCHOOL DISTRICT</t>
  </si>
  <si>
    <t>WILLIFORD SCHOOL DISTRICT</t>
  </si>
  <si>
    <t>WONDERVIEW SCHOOL DISTRICT</t>
  </si>
  <si>
    <t>WOODLAWN SCHOOL DISTRICT</t>
  </si>
  <si>
    <t>WYNNE PUBLIC SCHOOLS</t>
  </si>
  <si>
    <t>YELLVILLE SUMMIT 4 SCHOOL DISTRICT</t>
  </si>
  <si>
    <t>PART D SUBPART 2</t>
  </si>
  <si>
    <t>LEA NO.</t>
  </si>
  <si>
    <t>State Administration</t>
  </si>
  <si>
    <t>School Improvement</t>
  </si>
  <si>
    <t>Allocation</t>
  </si>
  <si>
    <t>57-01</t>
  </si>
  <si>
    <t>17-01</t>
  </si>
  <si>
    <t>05-01</t>
  </si>
  <si>
    <t>71-01</t>
  </si>
  <si>
    <t>35-01</t>
  </si>
  <si>
    <t>24-01</t>
  </si>
  <si>
    <t>ALTUS DENNING SCHOOL DISTRICT</t>
  </si>
  <si>
    <t>10-02</t>
  </si>
  <si>
    <t>21-01</t>
  </si>
  <si>
    <t>47-01</t>
  </si>
  <si>
    <t>41-01</t>
  </si>
  <si>
    <t>58-01</t>
  </si>
  <si>
    <t>74-01</t>
  </si>
  <si>
    <t>73-01</t>
  </si>
  <si>
    <t>54-01</t>
  </si>
  <si>
    <t>BARTON LEXA SCHOOL DISTRICT</t>
  </si>
  <si>
    <t>32-01</t>
  </si>
  <si>
    <t>63-01</t>
  </si>
  <si>
    <t>16-01</t>
  </si>
  <si>
    <t>52-01</t>
  </si>
  <si>
    <t>73-02</t>
  </si>
  <si>
    <t>63-02</t>
  </si>
  <si>
    <t>04-01</t>
  </si>
  <si>
    <t>05-02</t>
  </si>
  <si>
    <t>08-01</t>
  </si>
  <si>
    <t>61-01</t>
  </si>
  <si>
    <t>30-01</t>
  </si>
  <si>
    <t>38-01</t>
  </si>
  <si>
    <t>29-01</t>
  </si>
  <si>
    <t>47-02</t>
  </si>
  <si>
    <t>42-01</t>
  </si>
  <si>
    <t>73-03</t>
  </si>
  <si>
    <t>37-01</t>
  </si>
  <si>
    <t>46-01</t>
  </si>
  <si>
    <t>48-01</t>
  </si>
  <si>
    <t>16-03</t>
  </si>
  <si>
    <t>63-03</t>
  </si>
  <si>
    <t>16-05</t>
  </si>
  <si>
    <t>43-04</t>
  </si>
  <si>
    <t>49-01</t>
  </si>
  <si>
    <t>33-01</t>
  </si>
  <si>
    <t>52-04</t>
  </si>
  <si>
    <t>43-03</t>
  </si>
  <si>
    <t>20-01</t>
  </si>
  <si>
    <t>68-02</t>
  </si>
  <si>
    <t>17-02</t>
  </si>
  <si>
    <t>55-02</t>
  </si>
  <si>
    <t>24-02</t>
  </si>
  <si>
    <t>48-02</t>
  </si>
  <si>
    <t>36-01</t>
  </si>
  <si>
    <t>11-06</t>
  </si>
  <si>
    <t>71-02</t>
  </si>
  <si>
    <t>12-01</t>
  </si>
  <si>
    <t>23-01</t>
  </si>
  <si>
    <t>32-02</t>
  </si>
  <si>
    <t>CORD CHARLOTTE SCHOOL DISTRICT</t>
  </si>
  <si>
    <t>11-01</t>
  </si>
  <si>
    <t>03-02</t>
  </si>
  <si>
    <t>74-02</t>
  </si>
  <si>
    <t>24-03</t>
  </si>
  <si>
    <t>18-01</t>
  </si>
  <si>
    <t>19-01</t>
  </si>
  <si>
    <t>02-01</t>
  </si>
  <si>
    <t>32-03</t>
  </si>
  <si>
    <t>26-01</t>
  </si>
  <si>
    <t>75-03</t>
  </si>
  <si>
    <t>75-04</t>
  </si>
  <si>
    <t>67-01</t>
  </si>
  <si>
    <t>59-02</t>
  </si>
  <si>
    <t>04-02</t>
  </si>
  <si>
    <t>51-01</t>
  </si>
  <si>
    <t>28-01</t>
  </si>
  <si>
    <t>55-01</t>
  </si>
  <si>
    <t>21-02</t>
  </si>
  <si>
    <t>09-01</t>
  </si>
  <si>
    <t>59-01</t>
  </si>
  <si>
    <t>01-01</t>
  </si>
  <si>
    <t>31-02</t>
  </si>
  <si>
    <t>35-02</t>
  </si>
  <si>
    <t>58-02</t>
  </si>
  <si>
    <t>22-02</t>
  </si>
  <si>
    <t>21-04</t>
  </si>
  <si>
    <t>18-02</t>
  </si>
  <si>
    <t>53-01</t>
  </si>
  <si>
    <t>56-08</t>
  </si>
  <si>
    <t>70-01</t>
  </si>
  <si>
    <t>54-02</t>
  </si>
  <si>
    <t>72-01</t>
  </si>
  <si>
    <t>14-01</t>
  </si>
  <si>
    <t>50-04</t>
  </si>
  <si>
    <t>43-02</t>
  </si>
  <si>
    <t>09-02</t>
  </si>
  <si>
    <t>08-02</t>
  </si>
  <si>
    <t>68-03</t>
  </si>
  <si>
    <t>72-02</t>
  </si>
  <si>
    <t>72-03</t>
  </si>
  <si>
    <t>45-01</t>
  </si>
  <si>
    <t>20-02</t>
  </si>
  <si>
    <t>41-02</t>
  </si>
  <si>
    <t>62-01</t>
  </si>
  <si>
    <t>66-01</t>
  </si>
  <si>
    <t>46-03</t>
  </si>
  <si>
    <t>02-02</t>
  </si>
  <si>
    <t>26-02</t>
  </si>
  <si>
    <t>75-05</t>
  </si>
  <si>
    <t>46-02</t>
  </si>
  <si>
    <t>04-03</t>
  </si>
  <si>
    <t>01-02</t>
  </si>
  <si>
    <t>30-02</t>
  </si>
  <si>
    <t>47-08</t>
  </si>
  <si>
    <t>40-01</t>
  </si>
  <si>
    <t>40-02</t>
  </si>
  <si>
    <t>04-04</t>
  </si>
  <si>
    <t>08-03</t>
  </si>
  <si>
    <t>23-03</t>
  </si>
  <si>
    <t>28-07</t>
  </si>
  <si>
    <t>72-04</t>
  </si>
  <si>
    <t>66-02</t>
  </si>
  <si>
    <t>10-03</t>
  </si>
  <si>
    <t>23-04</t>
  </si>
  <si>
    <t>GUY PERKINS SCHOOLS</t>
  </si>
  <si>
    <t>66-03</t>
  </si>
  <si>
    <t>02-03</t>
  </si>
  <si>
    <t>07-01</t>
  </si>
  <si>
    <t>52-05</t>
  </si>
  <si>
    <t>63-04</t>
  </si>
  <si>
    <t>56-02</t>
  </si>
  <si>
    <t>HELENA W. HELENA SCHOOLS</t>
  </si>
  <si>
    <t>MT.VERNON ENOLA SCHOOL DISTRICT</t>
  </si>
  <si>
    <t>PALESTINE WHEATLEY SCHOOL DISTRICT</t>
  </si>
  <si>
    <t>PERRY CASA  SCHOOL DISTRICT</t>
  </si>
  <si>
    <t>PLAINVIEW ROVER SCHOOL DISTRICT</t>
  </si>
  <si>
    <t>SLOAN HENDRIX SCHOOL DISTRICT</t>
  </si>
  <si>
    <t>VAN COVE PUBLIC SCHOOLS</t>
  </si>
  <si>
    <t>LAKE VIEW SCHOOL DISTRICT</t>
  </si>
  <si>
    <t>05-03</t>
  </si>
  <si>
    <t>66-04</t>
  </si>
  <si>
    <t>57-02</t>
  </si>
  <si>
    <t>59-03</t>
  </si>
  <si>
    <t>12-02</t>
  </si>
  <si>
    <t>58-03</t>
  </si>
  <si>
    <t>54-03</t>
  </si>
  <si>
    <t>06-01</t>
  </si>
  <si>
    <t>68-04</t>
  </si>
  <si>
    <t>48-03</t>
  </si>
  <si>
    <t>29-03</t>
  </si>
  <si>
    <t>67-03</t>
  </si>
  <si>
    <t>26-03</t>
  </si>
  <si>
    <t>38-04</t>
  </si>
  <si>
    <t>62-02</t>
  </si>
  <si>
    <t>01-05</t>
  </si>
  <si>
    <t>44-01</t>
  </si>
  <si>
    <t>70-02</t>
  </si>
  <si>
    <t>33-06</t>
  </si>
  <si>
    <t>34-05</t>
  </si>
  <si>
    <t>51-02</t>
  </si>
  <si>
    <t>26-04</t>
  </si>
  <si>
    <t>16-08</t>
  </si>
  <si>
    <t>70-03</t>
  </si>
  <si>
    <t>13-01</t>
  </si>
  <si>
    <t>44-02</t>
  </si>
  <si>
    <t>55-03</t>
  </si>
  <si>
    <t>26-05</t>
  </si>
  <si>
    <t>54-05</t>
  </si>
  <si>
    <t>09-03</t>
  </si>
  <si>
    <t>26-06</t>
  </si>
  <si>
    <t>36-04</t>
  </si>
  <si>
    <t>66-05</t>
  </si>
  <si>
    <t>05-06</t>
  </si>
  <si>
    <t>39-04</t>
  </si>
  <si>
    <t>65-01</t>
  </si>
  <si>
    <t>37-02</t>
  </si>
  <si>
    <t>72-05</t>
  </si>
  <si>
    <t>60-01</t>
  </si>
  <si>
    <t>67-04</t>
  </si>
  <si>
    <t>43-01</t>
  </si>
  <si>
    <t>38-05</t>
  </si>
  <si>
    <t>42-02</t>
  </si>
  <si>
    <t>30-03</t>
  </si>
  <si>
    <t>14-02</t>
  </si>
  <si>
    <t>30-04</t>
  </si>
  <si>
    <t>25-01</t>
  </si>
  <si>
    <t>47-12</t>
  </si>
  <si>
    <t>66-06</t>
  </si>
  <si>
    <t>45-03</t>
  </si>
  <si>
    <t>18-04</t>
  </si>
  <si>
    <t>56-04</t>
  </si>
  <si>
    <t>28-03</t>
  </si>
  <si>
    <t>65-02</t>
  </si>
  <si>
    <t>54-04</t>
  </si>
  <si>
    <t>23-05</t>
  </si>
  <si>
    <t>61-02</t>
  </si>
  <si>
    <t>74-03</t>
  </si>
  <si>
    <t>21-05</t>
  </si>
  <si>
    <t>14-03</t>
  </si>
  <si>
    <t>73-08</t>
  </si>
  <si>
    <t>33-02</t>
  </si>
  <si>
    <t>57-03</t>
  </si>
  <si>
    <t>32-11</t>
  </si>
  <si>
    <t>31-04</t>
  </si>
  <si>
    <t>22-03</t>
  </si>
  <si>
    <t>70-05</t>
  </si>
  <si>
    <t>49-02</t>
  </si>
  <si>
    <t>33-03</t>
  </si>
  <si>
    <t>03-03</t>
  </si>
  <si>
    <t>26-07</t>
  </si>
  <si>
    <t>69-01</t>
  </si>
  <si>
    <t>17-03</t>
  </si>
  <si>
    <t>51-03</t>
  </si>
  <si>
    <t>23-06</t>
  </si>
  <si>
    <t>17-04</t>
  </si>
  <si>
    <t>55-04</t>
  </si>
  <si>
    <t>31-05</t>
  </si>
  <si>
    <t>15-03</t>
  </si>
  <si>
    <t>16-11</t>
  </si>
  <si>
    <t>50-08</t>
  </si>
  <si>
    <t>32-06</t>
  </si>
  <si>
    <t>34-03</t>
  </si>
  <si>
    <t>03-04</t>
  </si>
  <si>
    <t>70-06</t>
  </si>
  <si>
    <t>60-02</t>
  </si>
  <si>
    <t>36-05</t>
  </si>
  <si>
    <t>49-04</t>
  </si>
  <si>
    <t>75-07</t>
  </si>
  <si>
    <t>05-04</t>
  </si>
  <si>
    <t>47-13</t>
  </si>
  <si>
    <t>30-05</t>
  </si>
  <si>
    <t>24-04</t>
  </si>
  <si>
    <t>62-05</t>
  </si>
  <si>
    <t>73-09</t>
  </si>
  <si>
    <t>28-08</t>
  </si>
  <si>
    <t>42-03</t>
  </si>
  <si>
    <t>70-07</t>
  </si>
  <si>
    <t>19-03</t>
  </si>
  <si>
    <t>63-06</t>
  </si>
  <si>
    <t>04-07</t>
  </si>
  <si>
    <t>53-02</t>
  </si>
  <si>
    <t>53-03</t>
  </si>
  <si>
    <t>11-04</t>
  </si>
  <si>
    <t>35-05</t>
  </si>
  <si>
    <t>75-08</t>
  </si>
  <si>
    <t>24-05</t>
  </si>
  <si>
    <t>61-03</t>
  </si>
  <si>
    <t>58-04</t>
  </si>
  <si>
    <t>27-03</t>
  </si>
  <si>
    <t>72-06</t>
  </si>
  <si>
    <t>50-06</t>
  </si>
  <si>
    <t>60-03</t>
  </si>
  <si>
    <t>12-03</t>
  </si>
  <si>
    <t>61-04</t>
  </si>
  <si>
    <t>13-03</t>
  </si>
  <si>
    <t>38-07</t>
  </si>
  <si>
    <t>16-13</t>
  </si>
  <si>
    <t>73-07</t>
  </si>
  <si>
    <t>04-05</t>
  </si>
  <si>
    <t>73-10</t>
  </si>
  <si>
    <t>69-04</t>
  </si>
  <si>
    <t>58-05</t>
  </si>
  <si>
    <t>25-02</t>
  </si>
  <si>
    <t>29-05</t>
  </si>
  <si>
    <t>71-03</t>
  </si>
  <si>
    <t>42-04</t>
  </si>
  <si>
    <t>73-11</t>
  </si>
  <si>
    <t>27-05</t>
  </si>
  <si>
    <t>71-04</t>
  </si>
  <si>
    <t>04-06</t>
  </si>
  <si>
    <t>38-06</t>
  </si>
  <si>
    <t>70-08</t>
  </si>
  <si>
    <t>47-06</t>
  </si>
  <si>
    <t>15-07</t>
  </si>
  <si>
    <t>71-05</t>
  </si>
  <si>
    <t>32-09</t>
  </si>
  <si>
    <t>20-03</t>
  </si>
  <si>
    <t>29-06</t>
  </si>
  <si>
    <t>72-07</t>
  </si>
  <si>
    <t>65-03</t>
  </si>
  <si>
    <t>44-03</t>
  </si>
  <si>
    <t>37-03</t>
  </si>
  <si>
    <t>40-03</t>
  </si>
  <si>
    <t>52-06</t>
  </si>
  <si>
    <t>69-02</t>
  </si>
  <si>
    <t>70-09</t>
  </si>
  <si>
    <t>01-04</t>
  </si>
  <si>
    <t>32-10</t>
  </si>
  <si>
    <t>34-04</t>
  </si>
  <si>
    <t>14-04</t>
  </si>
  <si>
    <t>46-05</t>
  </si>
  <si>
    <t>56-05</t>
  </si>
  <si>
    <t>18-05</t>
  </si>
  <si>
    <t>31-06</t>
  </si>
  <si>
    <t>70-11</t>
  </si>
  <si>
    <t>05-05</t>
  </si>
  <si>
    <t>16-12</t>
  </si>
  <si>
    <t>17-05</t>
  </si>
  <si>
    <t>57-04</t>
  </si>
  <si>
    <t>23-07</t>
  </si>
  <si>
    <t>25-03</t>
  </si>
  <si>
    <t>14-06</t>
  </si>
  <si>
    <t>64-01</t>
  </si>
  <si>
    <t>14-07</t>
  </si>
  <si>
    <t>38-08</t>
  </si>
  <si>
    <t>06-02</t>
  </si>
  <si>
    <t>35-09</t>
  </si>
  <si>
    <t>56-07</t>
  </si>
  <si>
    <t>72-08</t>
  </si>
  <si>
    <t>18-03</t>
  </si>
  <si>
    <t>12-04</t>
  </si>
  <si>
    <t>51-04</t>
  </si>
  <si>
    <t>75-09</t>
  </si>
  <si>
    <t>16-02</t>
  </si>
  <si>
    <t>36-06</t>
  </si>
  <si>
    <t>73-04</t>
  </si>
  <si>
    <t>35-10</t>
  </si>
  <si>
    <t>57-05</t>
  </si>
  <si>
    <t>12-05</t>
  </si>
  <si>
    <t>68-05</t>
  </si>
  <si>
    <t>72-09</t>
  </si>
  <si>
    <t>65-04</t>
  </si>
  <si>
    <t>15-05</t>
  </si>
  <si>
    <t>13-04</t>
  </si>
  <si>
    <t>19-05</t>
  </si>
  <si>
    <t>45-02</t>
  </si>
  <si>
    <t>GRAND TOTAL - ARKANSAS</t>
  </si>
  <si>
    <t xml:space="preserve"> district allocations after October 1.</t>
  </si>
  <si>
    <t xml:space="preserve">Money for Title I low-income eligible children attending charter schools which are LEAs will be removed from school </t>
  </si>
  <si>
    <t>ARKANSAS DEPARTMENT OF EDUCATION</t>
  </si>
  <si>
    <t>Undistributed</t>
  </si>
  <si>
    <t>Compared</t>
  </si>
  <si>
    <t>To 2002</t>
  </si>
  <si>
    <t>RECTOR (CLAY CO CENTRAL SCHOOL DISTRICT)</t>
  </si>
  <si>
    <t xml:space="preserve"> (BASED ON 1997 CENSUS DATA AND FY 2001 APPROPRIATION, PL 107-20)</t>
  </si>
  <si>
    <t xml:space="preserve">Title I </t>
  </si>
  <si>
    <t>Preliminary</t>
  </si>
  <si>
    <t>Final</t>
  </si>
  <si>
    <t>TITLE I ALLOCATIONS BY LOCAL EDUCATION AGENCIES</t>
  </si>
  <si>
    <t>TITLE I 2001-2002 PART D ALLOCATIONS</t>
  </si>
  <si>
    <t>Bentonville (Youth Bridge, Inc.)</t>
  </si>
  <si>
    <t>Rogers (Our Farm, Inc.)</t>
  </si>
  <si>
    <t>Magnolia (South Arkansas Youth Services)</t>
  </si>
  <si>
    <t>Nettleton (Consolidated Youth Services)</t>
  </si>
  <si>
    <t>Marion (East Arkansas Youth Services,  Inc.)</t>
  </si>
  <si>
    <t>County Line (Western AR Youth Shelter)</t>
  </si>
  <si>
    <t>Hot Springs (Ouachita Children's Shelter)</t>
  </si>
  <si>
    <t>Greene County Tech (Children's Homes, Inc.)</t>
  </si>
  <si>
    <t>Batesville (North AR Human Ser. Youth Center)</t>
  </si>
  <si>
    <t>Lee County (Delta Transitional Home)</t>
  </si>
  <si>
    <t>Perryville (Glenhaven Youth Ranch)</t>
  </si>
  <si>
    <t>Little Rock (Stepping Stone Youth Shelter)</t>
  </si>
  <si>
    <t>Maynard (The Lord's Ranch)</t>
  </si>
  <si>
    <t>Fort Smith (The Boy's Shelter)</t>
  </si>
  <si>
    <t>Fort Smith (Girls Shelter of Fort Smith, Inc.)</t>
  </si>
  <si>
    <t>Lincoln (Teen Challenge Ranch of NW Arkansas)</t>
  </si>
  <si>
    <t>Springdale (Youth Bridge, Inc.)</t>
  </si>
  <si>
    <t>State Total</t>
  </si>
  <si>
    <t>TITLE I STATE AGENCY 2001-2002 ALLOTMENTS</t>
  </si>
  <si>
    <t>35-99</t>
  </si>
  <si>
    <t>Department of Corrections</t>
  </si>
  <si>
    <t>60-94</t>
  </si>
  <si>
    <t>Alexander Youth Services</t>
  </si>
  <si>
    <t>TITLE I 2001-2002 NEGLECTED INSTITUTION ALLOTMENTS</t>
  </si>
  <si>
    <t>Bergman (Arkansas Baptist Boys Ranch)</t>
  </si>
  <si>
    <t>Magnolia (BMA Children's Home, Inc.)</t>
  </si>
  <si>
    <t>Magnolia (United Methodist Children's Home, Inc.)</t>
  </si>
  <si>
    <t>South Conway Co. (Southern Christian Home)</t>
  </si>
  <si>
    <t>Monticello (Arkansas Baptist Children's Home)</t>
  </si>
  <si>
    <t>Conway (HAVEN, Inc.)</t>
  </si>
  <si>
    <t>Lakeside (Hillcrest Children's Home)</t>
  </si>
  <si>
    <t>Batesville (Arkansas Sheriffs' Boys Ranch)</t>
  </si>
  <si>
    <t>Batesville (United Methodist Children's Home, Inc.)</t>
  </si>
  <si>
    <t>Lonoke (Open Arms Shelter)</t>
  </si>
  <si>
    <t>Texarkana (Texarkana Baptist Orphanage)</t>
  </si>
  <si>
    <t>Texarkana (Watersprings Ranch)</t>
  </si>
  <si>
    <t>Little Rock (United Methodist Children's Home, Inc.)</t>
  </si>
  <si>
    <t>Little Rock (Elizabeth Mitchell Children's Center)</t>
  </si>
  <si>
    <t>Little Rock (Arkansas Baptist Children's Home)</t>
  </si>
  <si>
    <t>North Little Rock (Youth Home, Inc.)</t>
  </si>
  <si>
    <t>Fort Smith (Fort Smith Emergency Children's Shelter)</t>
  </si>
  <si>
    <t>Fort Smith (Hannah House, Inc.)</t>
  </si>
  <si>
    <t>Highland (Arkansas Sheriffs' Girls Ranch, Inc.)</t>
  </si>
  <si>
    <t>Fayetteville (United Methodist Children's Home, Inc.)</t>
  </si>
  <si>
    <t>Springdale (United Methodist Children's Home, Inc.)</t>
  </si>
  <si>
    <t>Riverview (Arkansas Baptist Children's Home)</t>
  </si>
  <si>
    <t>Searcy (Searcy Children's Home, Inc.)</t>
  </si>
  <si>
    <t>Searcy (United Methodist Children's Home)</t>
  </si>
  <si>
    <t>State Totals</t>
  </si>
  <si>
    <t>The funds on this page are the portion of the Total Title I 2001-2002 Allotment generated by the children residing in the local</t>
  </si>
  <si>
    <t>institution for neglected children.  These funds are to be used to provide Title I services to children residing in the institution.</t>
  </si>
  <si>
    <t xml:space="preserve">  72-07</t>
  </si>
  <si>
    <t>Eligibles</t>
  </si>
  <si>
    <t>Monticello (Vera Lloyd Presbyterian Home,  Inc.)</t>
  </si>
  <si>
    <t>COMPARISON OF 2001 TITLE I ALLOCATION WITH PRELIMINARY 2002 AND FINAL 2002 ALLOCATIONS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</si>
</sst>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0"/>
    <numFmt numFmtId="166" formatCode="0.0%"/>
    <numFmt numFmtId="167" formatCode="0.000%"/>
    <numFmt numFmtId="168" formatCode="&quot;$&quot;#,##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68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/>
    </xf>
    <xf numFmtId="168" fontId="2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/>
    </xf>
    <xf numFmtId="5" fontId="2" fillId="0" borderId="0" xfId="17" applyNumberFormat="1" applyFont="1" applyAlignment="1">
      <alignment horizontal="right"/>
    </xf>
    <xf numFmtId="5" fontId="2" fillId="0" borderId="0" xfId="0" applyNumberFormat="1" applyFont="1" applyAlignment="1">
      <alignment/>
    </xf>
    <xf numFmtId="5" fontId="1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6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 quotePrefix="1">
      <alignment horizontal="center"/>
    </xf>
    <xf numFmtId="6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1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140625" defaultRowHeight="12.75"/>
  <cols>
    <col min="1" max="1" width="6.421875" style="11" customWidth="1"/>
    <col min="2" max="2" width="37.00390625" style="1" customWidth="1"/>
    <col min="3" max="3" width="8.421875" style="1" customWidth="1"/>
    <col min="4" max="4" width="13.140625" style="1" customWidth="1"/>
    <col min="5" max="5" width="11.57421875" style="9" customWidth="1"/>
    <col min="6" max="6" width="13.57421875" style="9" customWidth="1"/>
    <col min="7" max="7" width="12.140625" style="1" customWidth="1"/>
    <col min="8" max="16384" width="9.140625" style="1" customWidth="1"/>
  </cols>
  <sheetData>
    <row r="1" spans="1:7" ht="11.25">
      <c r="A1" s="29" t="s">
        <v>627</v>
      </c>
      <c r="B1" s="29"/>
      <c r="C1" s="29"/>
      <c r="D1" s="29"/>
      <c r="E1" s="29"/>
      <c r="F1" s="29"/>
      <c r="G1" s="29"/>
    </row>
    <row r="2" spans="1:7" ht="11.25">
      <c r="A2" s="29" t="s">
        <v>692</v>
      </c>
      <c r="B2" s="29"/>
      <c r="C2" s="29"/>
      <c r="D2" s="29"/>
      <c r="E2" s="29"/>
      <c r="F2" s="29"/>
      <c r="G2" s="29"/>
    </row>
    <row r="3" spans="1:7" ht="11.25">
      <c r="A3" s="29" t="s">
        <v>636</v>
      </c>
      <c r="B3" s="30"/>
      <c r="C3" s="30"/>
      <c r="D3" s="30"/>
      <c r="E3" s="30"/>
      <c r="F3" s="30"/>
      <c r="G3" s="30"/>
    </row>
    <row r="4" spans="1:7" ht="11.25">
      <c r="A4" s="29" t="s">
        <v>632</v>
      </c>
      <c r="B4" s="29"/>
      <c r="C4" s="29"/>
      <c r="D4" s="29"/>
      <c r="E4" s="29"/>
      <c r="F4" s="29"/>
      <c r="G4" s="29"/>
    </row>
    <row r="5" spans="1:6" ht="11.25">
      <c r="A5" s="20"/>
      <c r="B5" s="20"/>
      <c r="C5" s="20"/>
      <c r="D5" s="20"/>
      <c r="E5" s="20"/>
      <c r="F5" s="20"/>
    </row>
    <row r="6" spans="1:7" ht="11.25">
      <c r="A6" s="20"/>
      <c r="B6" s="20"/>
      <c r="C6" s="20"/>
      <c r="D6" s="20"/>
      <c r="E6" s="20"/>
      <c r="F6" s="24"/>
      <c r="G6" s="21"/>
    </row>
    <row r="7" spans="4:6" ht="11.25">
      <c r="D7" s="8"/>
      <c r="E7" s="24" t="s">
        <v>634</v>
      </c>
      <c r="F7" s="8" t="s">
        <v>635</v>
      </c>
    </row>
    <row r="8" spans="4:7" ht="11.25">
      <c r="D8" s="8" t="s">
        <v>633</v>
      </c>
      <c r="E8" s="8" t="s">
        <v>633</v>
      </c>
      <c r="F8" s="8" t="s">
        <v>633</v>
      </c>
      <c r="G8" s="4">
        <v>2001</v>
      </c>
    </row>
    <row r="9" spans="3:7" ht="11.25">
      <c r="C9" s="8" t="s">
        <v>633</v>
      </c>
      <c r="D9" s="22">
        <v>2001</v>
      </c>
      <c r="E9" s="22">
        <v>2002</v>
      </c>
      <c r="F9" s="22">
        <v>2002</v>
      </c>
      <c r="G9" s="25" t="s">
        <v>629</v>
      </c>
    </row>
    <row r="10" spans="1:7" ht="12" thickBot="1">
      <c r="A10" s="12" t="s">
        <v>298</v>
      </c>
      <c r="B10" s="6" t="s">
        <v>92</v>
      </c>
      <c r="C10" s="6" t="s">
        <v>690</v>
      </c>
      <c r="D10" s="10" t="s">
        <v>301</v>
      </c>
      <c r="E10" s="10" t="s">
        <v>301</v>
      </c>
      <c r="F10" s="10" t="s">
        <v>301</v>
      </c>
      <c r="G10" s="10" t="s">
        <v>630</v>
      </c>
    </row>
    <row r="11" spans="1:7" ht="11.25">
      <c r="A11" s="14" t="s">
        <v>302</v>
      </c>
      <c r="B11" s="1" t="s">
        <v>0</v>
      </c>
      <c r="C11" s="1">
        <v>143</v>
      </c>
      <c r="D11" s="23">
        <v>76675</v>
      </c>
      <c r="E11" s="15">
        <v>86994</v>
      </c>
      <c r="F11" s="15">
        <v>94699</v>
      </c>
      <c r="G11" s="23">
        <f aca="true" t="shared" si="0" ref="G11:G74">+F11-D11</f>
        <v>18024</v>
      </c>
    </row>
    <row r="12" spans="1:7" ht="11.25">
      <c r="A12" s="14" t="s">
        <v>303</v>
      </c>
      <c r="B12" s="1" t="s">
        <v>1</v>
      </c>
      <c r="C12" s="1">
        <v>585</v>
      </c>
      <c r="D12" s="23">
        <v>344587</v>
      </c>
      <c r="E12" s="15">
        <v>366527</v>
      </c>
      <c r="F12" s="15">
        <v>387405</v>
      </c>
      <c r="G12" s="23">
        <f t="shared" si="0"/>
        <v>42818</v>
      </c>
    </row>
    <row r="13" spans="1:7" ht="11.25">
      <c r="A13" s="14" t="s">
        <v>304</v>
      </c>
      <c r="B13" s="1" t="s">
        <v>2</v>
      </c>
      <c r="C13" s="1">
        <v>123</v>
      </c>
      <c r="D13" s="23">
        <v>86384</v>
      </c>
      <c r="E13" s="15">
        <v>89801</v>
      </c>
      <c r="F13" s="15">
        <v>88957</v>
      </c>
      <c r="G13" s="23">
        <f t="shared" si="0"/>
        <v>2573</v>
      </c>
    </row>
    <row r="14" spans="1:7" ht="11.25">
      <c r="A14" s="14" t="s">
        <v>305</v>
      </c>
      <c r="B14" s="1" t="s">
        <v>3</v>
      </c>
      <c r="C14" s="1">
        <v>35</v>
      </c>
      <c r="D14" s="23">
        <v>29290</v>
      </c>
      <c r="E14" s="15">
        <v>29290</v>
      </c>
      <c r="F14" s="15">
        <v>28922</v>
      </c>
      <c r="G14" s="23">
        <f t="shared" si="0"/>
        <v>-368</v>
      </c>
    </row>
    <row r="15" spans="1:7" ht="11.25">
      <c r="A15" s="14" t="s">
        <v>306</v>
      </c>
      <c r="B15" s="1" t="s">
        <v>112</v>
      </c>
      <c r="C15" s="1">
        <v>352</v>
      </c>
      <c r="D15" s="23">
        <v>290309</v>
      </c>
      <c r="E15" s="15">
        <v>290309</v>
      </c>
      <c r="F15" s="15">
        <v>286670</v>
      </c>
      <c r="G15" s="23">
        <f t="shared" si="0"/>
        <v>-3639</v>
      </c>
    </row>
    <row r="16" spans="1:7" ht="11.25">
      <c r="A16" s="14" t="s">
        <v>307</v>
      </c>
      <c r="B16" s="1" t="s">
        <v>308</v>
      </c>
      <c r="C16" s="1">
        <v>68</v>
      </c>
      <c r="D16" s="23">
        <v>54959</v>
      </c>
      <c r="E16" s="15">
        <v>55045</v>
      </c>
      <c r="F16" s="15">
        <v>54511</v>
      </c>
      <c r="G16" s="23">
        <f t="shared" si="0"/>
        <v>-448</v>
      </c>
    </row>
    <row r="17" spans="1:7" ht="11.25">
      <c r="A17" s="14" t="s">
        <v>309</v>
      </c>
      <c r="B17" s="1" t="s">
        <v>113</v>
      </c>
      <c r="C17" s="1">
        <v>514</v>
      </c>
      <c r="D17" s="23">
        <v>429595</v>
      </c>
      <c r="E17" s="15">
        <v>429595</v>
      </c>
      <c r="F17" s="15">
        <v>424209</v>
      </c>
      <c r="G17" s="23">
        <f t="shared" si="0"/>
        <v>-5386</v>
      </c>
    </row>
    <row r="18" spans="1:7" ht="11.25">
      <c r="A18" s="14" t="s">
        <v>310</v>
      </c>
      <c r="B18" s="1" t="s">
        <v>114</v>
      </c>
      <c r="C18" s="1">
        <v>49</v>
      </c>
      <c r="D18" s="23">
        <v>58184</v>
      </c>
      <c r="E18" s="15">
        <v>58184</v>
      </c>
      <c r="F18" s="15">
        <v>57454</v>
      </c>
      <c r="G18" s="23">
        <f t="shared" si="0"/>
        <v>-730</v>
      </c>
    </row>
    <row r="19" spans="1:7" ht="11.25">
      <c r="A19" s="14" t="s">
        <v>311</v>
      </c>
      <c r="B19" s="1" t="s">
        <v>4</v>
      </c>
      <c r="C19" s="1">
        <v>45</v>
      </c>
      <c r="D19" s="23">
        <v>39546</v>
      </c>
      <c r="E19" s="15">
        <v>39546</v>
      </c>
      <c r="F19" s="15">
        <v>39129</v>
      </c>
      <c r="G19" s="23">
        <f t="shared" si="0"/>
        <v>-417</v>
      </c>
    </row>
    <row r="20" spans="1:7" ht="11.25">
      <c r="A20" s="14" t="s">
        <v>312</v>
      </c>
      <c r="B20" s="1" t="s">
        <v>5</v>
      </c>
      <c r="C20" s="1">
        <v>407</v>
      </c>
      <c r="D20" s="23">
        <v>318364</v>
      </c>
      <c r="E20" s="15">
        <v>318364</v>
      </c>
      <c r="F20" s="15">
        <v>314372</v>
      </c>
      <c r="G20" s="23">
        <f t="shared" si="0"/>
        <v>-3992</v>
      </c>
    </row>
    <row r="21" spans="1:7" ht="11.25">
      <c r="A21" s="14" t="s">
        <v>313</v>
      </c>
      <c r="B21" s="1" t="s">
        <v>115</v>
      </c>
      <c r="C21" s="1">
        <v>320</v>
      </c>
      <c r="D21" s="23">
        <v>177356</v>
      </c>
      <c r="E21" s="15">
        <v>194671</v>
      </c>
      <c r="F21" s="15">
        <v>211914</v>
      </c>
      <c r="G21" s="23">
        <f t="shared" si="0"/>
        <v>34558</v>
      </c>
    </row>
    <row r="22" spans="1:7" ht="11.25">
      <c r="A22" s="14" t="s">
        <v>314</v>
      </c>
      <c r="B22" s="1" t="s">
        <v>6</v>
      </c>
      <c r="C22" s="1">
        <v>338</v>
      </c>
      <c r="D22" s="23">
        <v>252473</v>
      </c>
      <c r="E22" s="15">
        <v>257382</v>
      </c>
      <c r="F22" s="15">
        <v>254933</v>
      </c>
      <c r="G22" s="23">
        <f t="shared" si="0"/>
        <v>2460</v>
      </c>
    </row>
    <row r="23" spans="1:7" ht="11.25">
      <c r="A23" s="14" t="s">
        <v>315</v>
      </c>
      <c r="B23" s="1" t="s">
        <v>116</v>
      </c>
      <c r="C23" s="1">
        <v>489</v>
      </c>
      <c r="D23" s="23">
        <v>272025</v>
      </c>
      <c r="E23" s="15">
        <v>297483</v>
      </c>
      <c r="F23" s="15">
        <v>323831</v>
      </c>
      <c r="G23" s="23">
        <f t="shared" si="0"/>
        <v>51806</v>
      </c>
    </row>
    <row r="24" spans="1:7" ht="11.25">
      <c r="A24" s="14" t="s">
        <v>316</v>
      </c>
      <c r="B24" s="1" t="s">
        <v>317</v>
      </c>
      <c r="C24" s="1">
        <v>144</v>
      </c>
      <c r="D24" s="23">
        <v>154857</v>
      </c>
      <c r="E24" s="15">
        <v>154857</v>
      </c>
      <c r="F24" s="15">
        <v>152915</v>
      </c>
      <c r="G24" s="23">
        <f t="shared" si="0"/>
        <v>-1942</v>
      </c>
    </row>
    <row r="25" spans="1:7" ht="11.25">
      <c r="A25" s="14" t="s">
        <v>318</v>
      </c>
      <c r="B25" s="1" t="s">
        <v>101</v>
      </c>
      <c r="C25" s="1">
        <v>500</v>
      </c>
      <c r="D25" s="23">
        <v>269821</v>
      </c>
      <c r="E25" s="15">
        <v>304174</v>
      </c>
      <c r="F25" s="15">
        <v>331116</v>
      </c>
      <c r="G25" s="23">
        <f t="shared" si="0"/>
        <v>61295</v>
      </c>
    </row>
    <row r="26" spans="1:7" ht="11.25">
      <c r="A26" s="14" t="s">
        <v>319</v>
      </c>
      <c r="B26" s="1" t="s">
        <v>7</v>
      </c>
      <c r="C26" s="1">
        <v>88</v>
      </c>
      <c r="D26" s="23">
        <v>60492</v>
      </c>
      <c r="E26" s="15">
        <v>60492</v>
      </c>
      <c r="F26" s="15">
        <v>59732</v>
      </c>
      <c r="G26" s="23">
        <f t="shared" si="0"/>
        <v>-760</v>
      </c>
    </row>
    <row r="27" spans="1:7" ht="11.25">
      <c r="A27" s="14" t="s">
        <v>320</v>
      </c>
      <c r="B27" s="1" t="s">
        <v>8</v>
      </c>
      <c r="C27" s="1">
        <v>164</v>
      </c>
      <c r="D27" s="23">
        <v>98394</v>
      </c>
      <c r="E27" s="15">
        <v>103857</v>
      </c>
      <c r="F27" s="15">
        <v>108607</v>
      </c>
      <c r="G27" s="23">
        <f t="shared" si="0"/>
        <v>10213</v>
      </c>
    </row>
    <row r="28" spans="1:7" ht="11.25">
      <c r="A28" s="14" t="s">
        <v>321</v>
      </c>
      <c r="B28" s="1" t="s">
        <v>9</v>
      </c>
      <c r="C28" s="1">
        <v>160</v>
      </c>
      <c r="D28" s="23">
        <v>149302</v>
      </c>
      <c r="E28" s="15">
        <v>149302</v>
      </c>
      <c r="F28" s="15">
        <v>147431</v>
      </c>
      <c r="G28" s="23">
        <f t="shared" si="0"/>
        <v>-1871</v>
      </c>
    </row>
    <row r="29" spans="1:7" ht="11.25">
      <c r="A29" s="14" t="s">
        <v>322</v>
      </c>
      <c r="B29" s="1" t="s">
        <v>10</v>
      </c>
      <c r="C29" s="1">
        <v>394</v>
      </c>
      <c r="D29" s="23">
        <v>217769</v>
      </c>
      <c r="E29" s="15">
        <v>239689</v>
      </c>
      <c r="F29" s="15">
        <v>260919</v>
      </c>
      <c r="G29" s="23">
        <f t="shared" si="0"/>
        <v>43150</v>
      </c>
    </row>
    <row r="30" spans="1:7" ht="11.25">
      <c r="A30" s="14" t="s">
        <v>323</v>
      </c>
      <c r="B30" s="1" t="s">
        <v>11</v>
      </c>
      <c r="C30" s="1">
        <v>872</v>
      </c>
      <c r="D30" s="23">
        <v>524618</v>
      </c>
      <c r="E30" s="15">
        <v>552619</v>
      </c>
      <c r="F30" s="15">
        <v>577466</v>
      </c>
      <c r="G30" s="23">
        <f t="shared" si="0"/>
        <v>52848</v>
      </c>
    </row>
    <row r="31" spans="1:7" ht="11.25">
      <c r="A31" s="14" t="s">
        <v>324</v>
      </c>
      <c r="B31" s="1" t="s">
        <v>119</v>
      </c>
      <c r="C31" s="1">
        <v>811</v>
      </c>
      <c r="D31" s="23">
        <v>401919</v>
      </c>
      <c r="E31" s="15">
        <v>493370</v>
      </c>
      <c r="F31" s="15">
        <v>537070</v>
      </c>
      <c r="G31" s="23">
        <f t="shared" si="0"/>
        <v>135151</v>
      </c>
    </row>
    <row r="32" spans="1:7" ht="11.25">
      <c r="A32" s="14" t="s">
        <v>325</v>
      </c>
      <c r="B32" s="1" t="s">
        <v>12</v>
      </c>
      <c r="C32" s="1">
        <v>165</v>
      </c>
      <c r="D32" s="23">
        <v>98365</v>
      </c>
      <c r="E32" s="15">
        <v>106402</v>
      </c>
      <c r="F32" s="15">
        <v>109267</v>
      </c>
      <c r="G32" s="23">
        <f t="shared" si="0"/>
        <v>10902</v>
      </c>
    </row>
    <row r="33" spans="1:7" ht="11.25">
      <c r="A33" s="14" t="s">
        <v>326</v>
      </c>
      <c r="B33" s="1" t="s">
        <v>120</v>
      </c>
      <c r="C33" s="1">
        <v>363</v>
      </c>
      <c r="D33" s="23">
        <v>206648</v>
      </c>
      <c r="E33" s="15">
        <v>221447</v>
      </c>
      <c r="F33" s="15">
        <v>240391</v>
      </c>
      <c r="G33" s="23">
        <f t="shared" si="0"/>
        <v>33743</v>
      </c>
    </row>
    <row r="34" spans="1:7" ht="11.25">
      <c r="A34" s="14" t="s">
        <v>327</v>
      </c>
      <c r="B34" s="1" t="s">
        <v>121</v>
      </c>
      <c r="C34" s="1">
        <v>65</v>
      </c>
      <c r="D34" s="23">
        <v>36931</v>
      </c>
      <c r="E34" s="15">
        <v>39543</v>
      </c>
      <c r="F34" s="15">
        <v>43045</v>
      </c>
      <c r="G34" s="23">
        <f t="shared" si="0"/>
        <v>6114</v>
      </c>
    </row>
    <row r="35" spans="1:7" ht="11.25">
      <c r="A35" s="14" t="s">
        <v>328</v>
      </c>
      <c r="B35" s="1" t="s">
        <v>122</v>
      </c>
      <c r="C35" s="1">
        <v>154</v>
      </c>
      <c r="D35" s="23">
        <v>105870</v>
      </c>
      <c r="E35" s="15">
        <v>106657</v>
      </c>
      <c r="F35" s="15">
        <v>105674</v>
      </c>
      <c r="G35" s="23">
        <f t="shared" si="0"/>
        <v>-196</v>
      </c>
    </row>
    <row r="36" spans="1:7" ht="11.25">
      <c r="A36" s="14" t="s">
        <v>329</v>
      </c>
      <c r="B36" s="1" t="s">
        <v>123</v>
      </c>
      <c r="C36" s="1">
        <v>136</v>
      </c>
      <c r="D36" s="23">
        <v>90020</v>
      </c>
      <c r="E36" s="15">
        <v>93917</v>
      </c>
      <c r="F36" s="15">
        <v>93051</v>
      </c>
      <c r="G36" s="23">
        <f t="shared" si="0"/>
        <v>3031</v>
      </c>
    </row>
    <row r="37" spans="1:7" ht="11.25">
      <c r="A37" s="14" t="s">
        <v>330</v>
      </c>
      <c r="B37" s="1" t="s">
        <v>13</v>
      </c>
      <c r="C37" s="1">
        <v>99</v>
      </c>
      <c r="D37" s="23">
        <v>113186</v>
      </c>
      <c r="E37" s="15">
        <v>113186</v>
      </c>
      <c r="F37" s="15">
        <v>111767</v>
      </c>
      <c r="G37" s="23">
        <f t="shared" si="0"/>
        <v>-1419</v>
      </c>
    </row>
    <row r="38" spans="1:7" ht="11.25">
      <c r="A38" s="14" t="s">
        <v>331</v>
      </c>
      <c r="B38" s="1" t="s">
        <v>124</v>
      </c>
      <c r="C38" s="3">
        <v>1314</v>
      </c>
      <c r="D38" s="23">
        <v>1156492</v>
      </c>
      <c r="E38" s="15">
        <v>1156492</v>
      </c>
      <c r="F38" s="15">
        <v>1141991</v>
      </c>
      <c r="G38" s="23">
        <f t="shared" si="0"/>
        <v>-14501</v>
      </c>
    </row>
    <row r="39" spans="1:7" ht="11.25">
      <c r="A39" s="14" t="s">
        <v>332</v>
      </c>
      <c r="B39" s="1" t="s">
        <v>126</v>
      </c>
      <c r="C39" s="1">
        <v>398</v>
      </c>
      <c r="D39" s="23">
        <v>236129</v>
      </c>
      <c r="E39" s="15">
        <v>249003</v>
      </c>
      <c r="F39" s="15">
        <v>263568</v>
      </c>
      <c r="G39" s="23">
        <f t="shared" si="0"/>
        <v>27439</v>
      </c>
    </row>
    <row r="40" spans="1:7" ht="11.25">
      <c r="A40" s="14" t="s">
        <v>333</v>
      </c>
      <c r="B40" s="1" t="s">
        <v>127</v>
      </c>
      <c r="C40" s="1">
        <v>152</v>
      </c>
      <c r="D40" s="23">
        <v>112344</v>
      </c>
      <c r="E40" s="15">
        <v>112344</v>
      </c>
      <c r="F40" s="15">
        <v>111216</v>
      </c>
      <c r="G40" s="23">
        <f t="shared" si="0"/>
        <v>-1128</v>
      </c>
    </row>
    <row r="41" spans="1:7" ht="11.25">
      <c r="A41" s="14" t="s">
        <v>334</v>
      </c>
      <c r="B41" s="1" t="s">
        <v>14</v>
      </c>
      <c r="C41" s="1">
        <v>243</v>
      </c>
      <c r="D41" s="23">
        <v>199465</v>
      </c>
      <c r="E41" s="15">
        <v>200428</v>
      </c>
      <c r="F41" s="15">
        <v>205529</v>
      </c>
      <c r="G41" s="23">
        <f t="shared" si="0"/>
        <v>6064</v>
      </c>
    </row>
    <row r="42" spans="1:7" ht="11.25">
      <c r="A42" s="14" t="s">
        <v>335</v>
      </c>
      <c r="B42" s="1" t="s">
        <v>128</v>
      </c>
      <c r="C42" s="1">
        <v>115</v>
      </c>
      <c r="D42" s="23">
        <v>75965</v>
      </c>
      <c r="E42" s="15">
        <v>78642</v>
      </c>
      <c r="F42" s="15">
        <v>80600</v>
      </c>
      <c r="G42" s="23">
        <f t="shared" si="0"/>
        <v>4635</v>
      </c>
    </row>
    <row r="43" spans="1:7" ht="11.25">
      <c r="A43" s="14" t="s">
        <v>336</v>
      </c>
      <c r="B43" s="1" t="s">
        <v>129</v>
      </c>
      <c r="C43" s="1">
        <v>554</v>
      </c>
      <c r="D43" s="23">
        <v>431239</v>
      </c>
      <c r="E43" s="15">
        <v>432538</v>
      </c>
      <c r="F43" s="15">
        <v>428390</v>
      </c>
      <c r="G43" s="23">
        <f t="shared" si="0"/>
        <v>-2849</v>
      </c>
    </row>
    <row r="44" spans="1:7" ht="11.25">
      <c r="A44" s="14" t="s">
        <v>337</v>
      </c>
      <c r="B44" s="1" t="s">
        <v>130</v>
      </c>
      <c r="C44" s="1">
        <v>182</v>
      </c>
      <c r="D44" s="23">
        <v>118394</v>
      </c>
      <c r="E44" s="15">
        <v>119207</v>
      </c>
      <c r="F44" s="15">
        <v>120526</v>
      </c>
      <c r="G44" s="23">
        <f t="shared" si="0"/>
        <v>2132</v>
      </c>
    </row>
    <row r="45" spans="1:7" ht="11.25">
      <c r="A45" s="14" t="s">
        <v>338</v>
      </c>
      <c r="B45" s="1" t="s">
        <v>131</v>
      </c>
      <c r="C45" s="1">
        <v>631</v>
      </c>
      <c r="D45" s="23">
        <v>325463</v>
      </c>
      <c r="E45" s="15">
        <v>325463</v>
      </c>
      <c r="F45" s="15">
        <v>342476</v>
      </c>
      <c r="G45" s="23">
        <f t="shared" si="0"/>
        <v>17013</v>
      </c>
    </row>
    <row r="46" spans="1:7" ht="11.25">
      <c r="A46" s="14" t="s">
        <v>339</v>
      </c>
      <c r="B46" s="1" t="s">
        <v>132</v>
      </c>
      <c r="C46" s="1">
        <v>197</v>
      </c>
      <c r="D46" s="23">
        <v>163101</v>
      </c>
      <c r="E46" s="15">
        <v>163101</v>
      </c>
      <c r="F46" s="15">
        <v>161055</v>
      </c>
      <c r="G46" s="23">
        <f t="shared" si="0"/>
        <v>-2046</v>
      </c>
    </row>
    <row r="47" spans="1:7" ht="11.25">
      <c r="A47" s="14" t="s">
        <v>340</v>
      </c>
      <c r="B47" s="1" t="s">
        <v>133</v>
      </c>
      <c r="C47" s="1">
        <v>800</v>
      </c>
      <c r="D47" s="23">
        <v>385126</v>
      </c>
      <c r="E47" s="15">
        <v>393210</v>
      </c>
      <c r="F47" s="15">
        <v>435639</v>
      </c>
      <c r="G47" s="23">
        <f t="shared" si="0"/>
        <v>50513</v>
      </c>
    </row>
    <row r="48" spans="1:7" ht="11.25">
      <c r="A48" s="14" t="s">
        <v>341</v>
      </c>
      <c r="B48" s="1" t="s">
        <v>134</v>
      </c>
      <c r="C48" s="1">
        <v>192</v>
      </c>
      <c r="D48" s="23">
        <v>141010</v>
      </c>
      <c r="E48" s="15">
        <v>141124</v>
      </c>
      <c r="F48" s="15">
        <v>139797</v>
      </c>
      <c r="G48" s="23">
        <f t="shared" si="0"/>
        <v>-1213</v>
      </c>
    </row>
    <row r="49" spans="1:7" ht="11.25">
      <c r="A49" s="14" t="s">
        <v>342</v>
      </c>
      <c r="B49" s="1" t="s">
        <v>135</v>
      </c>
      <c r="C49" s="1">
        <v>207</v>
      </c>
      <c r="D49" s="23">
        <v>114348</v>
      </c>
      <c r="E49" s="15">
        <v>125928</v>
      </c>
      <c r="F49" s="15">
        <v>137082</v>
      </c>
      <c r="G49" s="23">
        <f t="shared" si="0"/>
        <v>22734</v>
      </c>
    </row>
    <row r="50" spans="1:7" ht="11.25">
      <c r="A50" s="14" t="s">
        <v>343</v>
      </c>
      <c r="B50" s="1" t="s">
        <v>168</v>
      </c>
      <c r="C50" s="3">
        <v>1066</v>
      </c>
      <c r="D50" s="23">
        <v>799959</v>
      </c>
      <c r="E50" s="15">
        <v>803703</v>
      </c>
      <c r="F50" s="15">
        <v>796078</v>
      </c>
      <c r="G50" s="23">
        <f t="shared" si="0"/>
        <v>-3881</v>
      </c>
    </row>
    <row r="51" spans="1:7" ht="11.25">
      <c r="A51" s="14" t="s">
        <v>344</v>
      </c>
      <c r="B51" s="1" t="s">
        <v>136</v>
      </c>
      <c r="C51" s="1">
        <v>203</v>
      </c>
      <c r="D51" s="23">
        <v>171963</v>
      </c>
      <c r="E51" s="15">
        <v>171963</v>
      </c>
      <c r="F51" s="15">
        <v>167882</v>
      </c>
      <c r="G51" s="23">
        <f t="shared" si="0"/>
        <v>-4081</v>
      </c>
    </row>
    <row r="52" spans="1:7" ht="11.25">
      <c r="A52" s="14" t="s">
        <v>345</v>
      </c>
      <c r="B52" s="1" t="s">
        <v>137</v>
      </c>
      <c r="C52" s="1">
        <v>48</v>
      </c>
      <c r="D52" s="23">
        <v>47317</v>
      </c>
      <c r="E52" s="15">
        <v>47407</v>
      </c>
      <c r="F52" s="15">
        <v>48697</v>
      </c>
      <c r="G52" s="23">
        <f t="shared" si="0"/>
        <v>1380</v>
      </c>
    </row>
    <row r="53" spans="1:7" ht="11.25">
      <c r="A53" s="14" t="s">
        <v>346</v>
      </c>
      <c r="B53" s="1" t="s">
        <v>139</v>
      </c>
      <c r="C53" s="1">
        <v>326</v>
      </c>
      <c r="D53" s="23">
        <v>182170</v>
      </c>
      <c r="E53" s="15">
        <v>198321</v>
      </c>
      <c r="F53" s="15">
        <v>215887</v>
      </c>
      <c r="G53" s="23">
        <f t="shared" si="0"/>
        <v>33717</v>
      </c>
    </row>
    <row r="54" spans="1:7" ht="11.25">
      <c r="A54" s="14" t="s">
        <v>347</v>
      </c>
      <c r="B54" s="1" t="s">
        <v>140</v>
      </c>
      <c r="C54" s="1">
        <v>174</v>
      </c>
      <c r="D54" s="23">
        <v>154133</v>
      </c>
      <c r="E54" s="15">
        <v>154133</v>
      </c>
      <c r="F54" s="15">
        <v>152201</v>
      </c>
      <c r="G54" s="23">
        <f t="shared" si="0"/>
        <v>-1932</v>
      </c>
    </row>
    <row r="55" spans="1:7" ht="11.25">
      <c r="A55" s="14" t="s">
        <v>348</v>
      </c>
      <c r="B55" s="1" t="s">
        <v>178</v>
      </c>
      <c r="C55" s="1">
        <v>212</v>
      </c>
      <c r="D55" s="23">
        <v>123036</v>
      </c>
      <c r="E55" s="15">
        <v>128969</v>
      </c>
      <c r="F55" s="15">
        <v>140392</v>
      </c>
      <c r="G55" s="23">
        <f t="shared" si="0"/>
        <v>17356</v>
      </c>
    </row>
    <row r="56" spans="1:7" ht="11.25">
      <c r="A56" s="14" t="s">
        <v>349</v>
      </c>
      <c r="B56" s="1" t="s">
        <v>143</v>
      </c>
      <c r="C56" s="1">
        <v>89</v>
      </c>
      <c r="D56" s="23">
        <v>63095</v>
      </c>
      <c r="E56" s="15">
        <v>63095</v>
      </c>
      <c r="F56" s="15">
        <v>62304</v>
      </c>
      <c r="G56" s="23">
        <f t="shared" si="0"/>
        <v>-791</v>
      </c>
    </row>
    <row r="57" spans="1:7" ht="11.25">
      <c r="A57" s="14" t="s">
        <v>350</v>
      </c>
      <c r="B57" s="1" t="s">
        <v>144</v>
      </c>
      <c r="C57" s="1">
        <v>179</v>
      </c>
      <c r="D57" s="23">
        <v>193581</v>
      </c>
      <c r="E57" s="15">
        <v>193581</v>
      </c>
      <c r="F57" s="15">
        <v>191152</v>
      </c>
      <c r="G57" s="23">
        <f t="shared" si="0"/>
        <v>-2429</v>
      </c>
    </row>
    <row r="58" spans="1:7" ht="11.25">
      <c r="A58" s="14" t="s">
        <v>351</v>
      </c>
      <c r="B58" s="1" t="s">
        <v>145</v>
      </c>
      <c r="C58" s="1">
        <v>524</v>
      </c>
      <c r="D58" s="23">
        <v>280199</v>
      </c>
      <c r="E58" s="15">
        <v>318775</v>
      </c>
      <c r="F58" s="15">
        <v>347010</v>
      </c>
      <c r="G58" s="23">
        <f t="shared" si="0"/>
        <v>66811</v>
      </c>
    </row>
    <row r="59" spans="1:7" ht="11.25">
      <c r="A59" s="14" t="s">
        <v>352</v>
      </c>
      <c r="B59" s="1" t="s">
        <v>631</v>
      </c>
      <c r="C59" s="1">
        <v>199</v>
      </c>
      <c r="D59" s="23">
        <v>118481</v>
      </c>
      <c r="E59" s="15">
        <v>124987</v>
      </c>
      <c r="F59" s="15">
        <v>131783</v>
      </c>
      <c r="G59" s="23">
        <f t="shared" si="0"/>
        <v>13302</v>
      </c>
    </row>
    <row r="60" spans="1:7" ht="11.25">
      <c r="A60" s="14" t="s">
        <v>353</v>
      </c>
      <c r="B60" s="1" t="s">
        <v>15</v>
      </c>
      <c r="C60" s="1">
        <v>352</v>
      </c>
      <c r="D60" s="23">
        <v>213159</v>
      </c>
      <c r="E60" s="15">
        <v>223659</v>
      </c>
      <c r="F60" s="15">
        <v>233106</v>
      </c>
      <c r="G60" s="23">
        <f t="shared" si="0"/>
        <v>19947</v>
      </c>
    </row>
    <row r="61" spans="1:7" ht="11.25">
      <c r="A61" s="14" t="s">
        <v>354</v>
      </c>
      <c r="B61" s="1" t="s">
        <v>146</v>
      </c>
      <c r="C61" s="1">
        <v>92</v>
      </c>
      <c r="D61" s="23">
        <v>73364</v>
      </c>
      <c r="E61" s="15">
        <v>73364</v>
      </c>
      <c r="F61" s="15">
        <v>72443</v>
      </c>
      <c r="G61" s="23">
        <f t="shared" si="0"/>
        <v>-921</v>
      </c>
    </row>
    <row r="62" spans="1:7" ht="11.25">
      <c r="A62" s="14" t="s">
        <v>355</v>
      </c>
      <c r="B62" s="1" t="s">
        <v>147</v>
      </c>
      <c r="C62" s="1">
        <v>933</v>
      </c>
      <c r="D62" s="23">
        <v>552184</v>
      </c>
      <c r="E62" s="15">
        <v>552184</v>
      </c>
      <c r="F62" s="15">
        <v>545253</v>
      </c>
      <c r="G62" s="23">
        <f t="shared" si="0"/>
        <v>-6931</v>
      </c>
    </row>
    <row r="63" spans="1:7" ht="11.25">
      <c r="A63" s="14" t="s">
        <v>356</v>
      </c>
      <c r="B63" s="1" t="s">
        <v>357</v>
      </c>
      <c r="C63" s="1">
        <v>86</v>
      </c>
      <c r="D63" s="23">
        <v>47619</v>
      </c>
      <c r="E63" s="15">
        <v>52318</v>
      </c>
      <c r="F63" s="15">
        <v>56952</v>
      </c>
      <c r="G63" s="23">
        <f t="shared" si="0"/>
        <v>9333</v>
      </c>
    </row>
    <row r="64" spans="1:7" ht="11.25">
      <c r="A64" s="14" t="s">
        <v>358</v>
      </c>
      <c r="B64" s="1" t="s">
        <v>95</v>
      </c>
      <c r="C64" s="1">
        <v>288</v>
      </c>
      <c r="D64" s="23">
        <v>183621</v>
      </c>
      <c r="E64" s="15">
        <v>190226</v>
      </c>
      <c r="F64" s="15">
        <v>190722</v>
      </c>
      <c r="G64" s="23">
        <f t="shared" si="0"/>
        <v>7101</v>
      </c>
    </row>
    <row r="65" spans="1:7" ht="11.25">
      <c r="A65" s="14" t="s">
        <v>359</v>
      </c>
      <c r="B65" s="1" t="s">
        <v>16</v>
      </c>
      <c r="C65" s="1">
        <v>155</v>
      </c>
      <c r="D65" s="23">
        <v>145429</v>
      </c>
      <c r="E65" s="15">
        <v>145429</v>
      </c>
      <c r="F65" s="15">
        <v>143605</v>
      </c>
      <c r="G65" s="23">
        <f t="shared" si="0"/>
        <v>-1824</v>
      </c>
    </row>
    <row r="66" spans="1:7" ht="11.25">
      <c r="A66" s="14" t="s">
        <v>360</v>
      </c>
      <c r="B66" s="1" t="s">
        <v>148</v>
      </c>
      <c r="C66" s="1">
        <v>173</v>
      </c>
      <c r="D66" s="23">
        <v>168794</v>
      </c>
      <c r="E66" s="15">
        <v>168794</v>
      </c>
      <c r="F66" s="15">
        <v>166677</v>
      </c>
      <c r="G66" s="23">
        <f t="shared" si="0"/>
        <v>-2117</v>
      </c>
    </row>
    <row r="67" spans="1:7" ht="11.25">
      <c r="A67" s="14" t="s">
        <v>361</v>
      </c>
      <c r="B67" s="1" t="s">
        <v>149</v>
      </c>
      <c r="C67" s="1">
        <v>115</v>
      </c>
      <c r="D67" s="23">
        <v>69287</v>
      </c>
      <c r="E67" s="15">
        <v>71618</v>
      </c>
      <c r="F67" s="15">
        <v>76158</v>
      </c>
      <c r="G67" s="23">
        <f t="shared" si="0"/>
        <v>6871</v>
      </c>
    </row>
    <row r="68" spans="1:7" ht="11.25">
      <c r="A68" s="14" t="s">
        <v>362</v>
      </c>
      <c r="B68" s="1" t="s">
        <v>150</v>
      </c>
      <c r="C68" s="1">
        <v>342</v>
      </c>
      <c r="D68" s="23">
        <v>229913</v>
      </c>
      <c r="E68" s="15">
        <v>237508</v>
      </c>
      <c r="F68" s="15">
        <v>243437</v>
      </c>
      <c r="G68" s="23">
        <f t="shared" si="0"/>
        <v>13524</v>
      </c>
    </row>
    <row r="69" spans="1:7" ht="11.25">
      <c r="A69" s="14" t="s">
        <v>363</v>
      </c>
      <c r="B69" s="1" t="s">
        <v>195</v>
      </c>
      <c r="C69" s="1">
        <v>187</v>
      </c>
      <c r="D69" s="23">
        <v>159645</v>
      </c>
      <c r="E69" s="15">
        <v>159645</v>
      </c>
      <c r="F69" s="15">
        <v>157643</v>
      </c>
      <c r="G69" s="23">
        <f t="shared" si="0"/>
        <v>-2002</v>
      </c>
    </row>
    <row r="70" spans="1:7" ht="11.25">
      <c r="A70" s="14" t="s">
        <v>364</v>
      </c>
      <c r="B70" s="1" t="s">
        <v>151</v>
      </c>
      <c r="C70" s="1">
        <v>557</v>
      </c>
      <c r="D70" s="23">
        <v>360769</v>
      </c>
      <c r="E70" s="15">
        <v>368591</v>
      </c>
      <c r="F70" s="15">
        <v>377723</v>
      </c>
      <c r="G70" s="23">
        <f t="shared" si="0"/>
        <v>16954</v>
      </c>
    </row>
    <row r="71" spans="1:7" ht="11.25">
      <c r="A71" s="14" t="s">
        <v>365</v>
      </c>
      <c r="B71" s="1" t="s">
        <v>17</v>
      </c>
      <c r="C71" s="1">
        <v>67</v>
      </c>
      <c r="D71" s="23">
        <v>68710</v>
      </c>
      <c r="E71" s="15">
        <v>68710</v>
      </c>
      <c r="F71" s="15">
        <v>67849</v>
      </c>
      <c r="G71" s="23">
        <f t="shared" si="0"/>
        <v>-861</v>
      </c>
    </row>
    <row r="72" spans="1:7" ht="11.25">
      <c r="A72" s="14" t="s">
        <v>366</v>
      </c>
      <c r="B72" s="1" t="s">
        <v>152</v>
      </c>
      <c r="C72" s="1">
        <v>111</v>
      </c>
      <c r="D72" s="23">
        <v>70368</v>
      </c>
      <c r="E72" s="15">
        <v>72290</v>
      </c>
      <c r="F72" s="15">
        <v>73508</v>
      </c>
      <c r="G72" s="23">
        <f t="shared" si="0"/>
        <v>3140</v>
      </c>
    </row>
    <row r="73" spans="1:7" ht="11.25">
      <c r="A73" s="14" t="s">
        <v>367</v>
      </c>
      <c r="B73" s="1" t="s">
        <v>153</v>
      </c>
      <c r="C73" s="1">
        <v>98</v>
      </c>
      <c r="D73" s="23">
        <v>87089</v>
      </c>
      <c r="E73" s="15">
        <v>89085</v>
      </c>
      <c r="F73" s="15">
        <v>88192</v>
      </c>
      <c r="G73" s="23">
        <f t="shared" si="0"/>
        <v>1103</v>
      </c>
    </row>
    <row r="74" spans="1:7" ht="11.25">
      <c r="A74" s="14" t="s">
        <v>368</v>
      </c>
      <c r="B74" s="1" t="s">
        <v>154</v>
      </c>
      <c r="C74" s="1">
        <v>362</v>
      </c>
      <c r="D74" s="23">
        <v>233119</v>
      </c>
      <c r="E74" s="15">
        <v>248325</v>
      </c>
      <c r="F74" s="15">
        <v>246044</v>
      </c>
      <c r="G74" s="23">
        <f t="shared" si="0"/>
        <v>12925</v>
      </c>
    </row>
    <row r="75" spans="1:7" ht="11.25">
      <c r="A75" s="14" t="s">
        <v>369</v>
      </c>
      <c r="B75" s="1" t="s">
        <v>111</v>
      </c>
      <c r="C75" s="1">
        <v>426</v>
      </c>
      <c r="D75" s="23">
        <v>287318</v>
      </c>
      <c r="E75" s="15">
        <v>293202</v>
      </c>
      <c r="F75" s="15">
        <v>290507</v>
      </c>
      <c r="G75" s="23">
        <f aca="true" t="shared" si="1" ref="G75:G138">+F75-D75</f>
        <v>3189</v>
      </c>
    </row>
    <row r="76" spans="1:7" ht="11.25">
      <c r="A76" s="14" t="s">
        <v>370</v>
      </c>
      <c r="B76" s="1" t="s">
        <v>159</v>
      </c>
      <c r="C76" s="1">
        <v>135</v>
      </c>
      <c r="D76" s="23">
        <v>92788</v>
      </c>
      <c r="E76" s="15">
        <v>94879</v>
      </c>
      <c r="F76" s="15">
        <v>94000</v>
      </c>
      <c r="G76" s="23">
        <f t="shared" si="1"/>
        <v>1212</v>
      </c>
    </row>
    <row r="77" spans="1:7" ht="11.25">
      <c r="A77" s="14" t="s">
        <v>371</v>
      </c>
      <c r="B77" s="1" t="s">
        <v>18</v>
      </c>
      <c r="C77" s="1">
        <v>167</v>
      </c>
      <c r="D77" s="23">
        <v>74502</v>
      </c>
      <c r="E77" s="15">
        <v>101594</v>
      </c>
      <c r="F77" s="15">
        <v>110592</v>
      </c>
      <c r="G77" s="23">
        <f t="shared" si="1"/>
        <v>36090</v>
      </c>
    </row>
    <row r="78" spans="1:7" ht="11.25">
      <c r="A78" s="14" t="s">
        <v>372</v>
      </c>
      <c r="B78" s="1" t="s">
        <v>155</v>
      </c>
      <c r="C78" s="1">
        <v>146</v>
      </c>
      <c r="D78" s="23">
        <v>83622</v>
      </c>
      <c r="E78" s="15">
        <v>88819</v>
      </c>
      <c r="F78" s="15">
        <v>96685</v>
      </c>
      <c r="G78" s="23">
        <f t="shared" si="1"/>
        <v>13063</v>
      </c>
    </row>
    <row r="79" spans="1:7" ht="11.25">
      <c r="A79" s="14" t="s">
        <v>373</v>
      </c>
      <c r="B79" s="1" t="s">
        <v>156</v>
      </c>
      <c r="C79" s="1">
        <v>48</v>
      </c>
      <c r="D79" s="23">
        <v>51944</v>
      </c>
      <c r="E79" s="15">
        <v>51944</v>
      </c>
      <c r="F79" s="15">
        <v>51293</v>
      </c>
      <c r="G79" s="23">
        <f t="shared" si="1"/>
        <v>-651</v>
      </c>
    </row>
    <row r="80" spans="1:7" ht="11.25">
      <c r="A80" s="14" t="s">
        <v>374</v>
      </c>
      <c r="B80" s="1" t="s">
        <v>19</v>
      </c>
      <c r="C80" s="1">
        <v>79</v>
      </c>
      <c r="D80" s="23">
        <v>53379</v>
      </c>
      <c r="E80" s="15">
        <v>55410</v>
      </c>
      <c r="F80" s="15">
        <v>54897</v>
      </c>
      <c r="G80" s="23">
        <f t="shared" si="1"/>
        <v>1518</v>
      </c>
    </row>
    <row r="81" spans="1:7" ht="11.25">
      <c r="A81" s="14" t="s">
        <v>375</v>
      </c>
      <c r="B81" s="1" t="s">
        <v>157</v>
      </c>
      <c r="C81" s="1">
        <v>86</v>
      </c>
      <c r="D81" s="23">
        <v>74132</v>
      </c>
      <c r="E81" s="15">
        <v>74760</v>
      </c>
      <c r="F81" s="15">
        <v>74020</v>
      </c>
      <c r="G81" s="23">
        <f t="shared" si="1"/>
        <v>-112</v>
      </c>
    </row>
    <row r="82" spans="1:7" ht="11.25">
      <c r="A82" s="14" t="s">
        <v>376</v>
      </c>
      <c r="B82" s="1" t="s">
        <v>20</v>
      </c>
      <c r="C82" s="1">
        <v>601</v>
      </c>
      <c r="D82" s="23">
        <v>455217</v>
      </c>
      <c r="E82" s="15">
        <v>460802</v>
      </c>
      <c r="F82" s="15">
        <v>472465</v>
      </c>
      <c r="G82" s="23">
        <f t="shared" si="1"/>
        <v>17248</v>
      </c>
    </row>
    <row r="83" spans="1:7" ht="11.25">
      <c r="A83" s="14" t="s">
        <v>377</v>
      </c>
      <c r="B83" s="1" t="s">
        <v>158</v>
      </c>
      <c r="C83" s="1">
        <v>208</v>
      </c>
      <c r="D83" s="23">
        <v>118260</v>
      </c>
      <c r="E83" s="15">
        <v>126537</v>
      </c>
      <c r="F83" s="15">
        <v>137745</v>
      </c>
      <c r="G83" s="23">
        <f t="shared" si="1"/>
        <v>19485</v>
      </c>
    </row>
    <row r="84" spans="1:7" ht="11.25">
      <c r="A84" s="14" t="s">
        <v>378</v>
      </c>
      <c r="B84" s="1" t="s">
        <v>21</v>
      </c>
      <c r="C84" s="1">
        <v>363</v>
      </c>
      <c r="D84" s="23">
        <v>231051</v>
      </c>
      <c r="E84" s="15">
        <v>238545</v>
      </c>
      <c r="F84" s="15">
        <v>244448</v>
      </c>
      <c r="G84" s="23">
        <f t="shared" si="1"/>
        <v>13397</v>
      </c>
    </row>
    <row r="85" spans="1:7" ht="11.25">
      <c r="A85" s="14" t="s">
        <v>379</v>
      </c>
      <c r="B85" s="1" t="s">
        <v>22</v>
      </c>
      <c r="C85" s="1">
        <v>95</v>
      </c>
      <c r="D85" s="23">
        <v>70144</v>
      </c>
      <c r="E85" s="15">
        <v>70144</v>
      </c>
      <c r="F85" s="15">
        <v>69428</v>
      </c>
      <c r="G85" s="23">
        <f t="shared" si="1"/>
        <v>-716</v>
      </c>
    </row>
    <row r="86" spans="1:7" ht="11.25">
      <c r="A86" s="14" t="s">
        <v>380</v>
      </c>
      <c r="B86" s="1" t="s">
        <v>160</v>
      </c>
      <c r="C86" s="1">
        <v>759</v>
      </c>
      <c r="D86" s="23">
        <v>561821</v>
      </c>
      <c r="E86" s="15">
        <v>571083</v>
      </c>
      <c r="F86" s="15">
        <v>565669</v>
      </c>
      <c r="G86" s="23">
        <f t="shared" si="1"/>
        <v>3848</v>
      </c>
    </row>
    <row r="87" spans="1:7" ht="11.25">
      <c r="A87" s="14" t="s">
        <v>381</v>
      </c>
      <c r="B87" s="1" t="s">
        <v>23</v>
      </c>
      <c r="C87" s="1">
        <v>332</v>
      </c>
      <c r="D87" s="23">
        <v>179220</v>
      </c>
      <c r="E87" s="15">
        <v>201971</v>
      </c>
      <c r="F87" s="15">
        <v>219861</v>
      </c>
      <c r="G87" s="23">
        <f t="shared" si="1"/>
        <v>40641</v>
      </c>
    </row>
    <row r="88" spans="1:7" ht="11.25">
      <c r="A88" s="14" t="s">
        <v>382</v>
      </c>
      <c r="B88" s="1" t="s">
        <v>161</v>
      </c>
      <c r="C88" s="1">
        <v>213</v>
      </c>
      <c r="D88" s="23">
        <v>225335</v>
      </c>
      <c r="E88" s="15">
        <v>225335</v>
      </c>
      <c r="F88" s="15">
        <v>222511</v>
      </c>
      <c r="G88" s="23">
        <f t="shared" si="1"/>
        <v>-2824</v>
      </c>
    </row>
    <row r="89" spans="1:7" ht="11.25">
      <c r="A89" s="14" t="s">
        <v>383</v>
      </c>
      <c r="B89" s="1" t="s">
        <v>162</v>
      </c>
      <c r="C89" s="1">
        <v>623</v>
      </c>
      <c r="D89" s="23">
        <v>623053</v>
      </c>
      <c r="E89" s="15">
        <v>623053</v>
      </c>
      <c r="F89" s="15">
        <v>615242</v>
      </c>
      <c r="G89" s="23">
        <f t="shared" si="1"/>
        <v>-7811</v>
      </c>
    </row>
    <row r="90" spans="1:7" ht="11.25">
      <c r="A90" s="14" t="s">
        <v>384</v>
      </c>
      <c r="B90" s="1" t="s">
        <v>24</v>
      </c>
      <c r="C90" s="1">
        <v>515</v>
      </c>
      <c r="D90" s="23">
        <v>379003</v>
      </c>
      <c r="E90" s="15">
        <v>383301</v>
      </c>
      <c r="F90" s="15">
        <v>379679</v>
      </c>
      <c r="G90" s="23">
        <f t="shared" si="1"/>
        <v>676</v>
      </c>
    </row>
    <row r="91" spans="1:7" ht="11.25">
      <c r="A91" s="14" t="s">
        <v>385</v>
      </c>
      <c r="B91" s="1" t="s">
        <v>163</v>
      </c>
      <c r="C91" s="1">
        <v>130</v>
      </c>
      <c r="D91" s="23">
        <v>94342</v>
      </c>
      <c r="E91" s="15">
        <v>95882</v>
      </c>
      <c r="F91" s="15">
        <v>94979</v>
      </c>
      <c r="G91" s="23">
        <f t="shared" si="1"/>
        <v>637</v>
      </c>
    </row>
    <row r="92" spans="1:7" ht="11.25">
      <c r="A92" s="14" t="s">
        <v>386</v>
      </c>
      <c r="B92" s="1" t="s">
        <v>110</v>
      </c>
      <c r="C92" s="1">
        <v>294</v>
      </c>
      <c r="D92" s="23">
        <v>190477</v>
      </c>
      <c r="E92" s="15">
        <v>197859</v>
      </c>
      <c r="F92" s="15">
        <v>202774</v>
      </c>
      <c r="G92" s="23">
        <f t="shared" si="1"/>
        <v>12297</v>
      </c>
    </row>
    <row r="93" spans="1:7" ht="11.25">
      <c r="A93" s="14" t="s">
        <v>387</v>
      </c>
      <c r="B93" s="1" t="s">
        <v>164</v>
      </c>
      <c r="C93" s="3">
        <v>1382</v>
      </c>
      <c r="D93" s="23">
        <v>1172098</v>
      </c>
      <c r="E93" s="15">
        <v>1172098</v>
      </c>
      <c r="F93" s="15">
        <v>1157405</v>
      </c>
      <c r="G93" s="23">
        <f t="shared" si="1"/>
        <v>-14693</v>
      </c>
    </row>
    <row r="94" spans="1:7" ht="11.25">
      <c r="A94" s="14" t="s">
        <v>388</v>
      </c>
      <c r="B94" s="1" t="s">
        <v>25</v>
      </c>
      <c r="C94" s="1">
        <v>323</v>
      </c>
      <c r="D94" s="23">
        <v>297527</v>
      </c>
      <c r="E94" s="15">
        <v>297527</v>
      </c>
      <c r="F94" s="15">
        <v>293796</v>
      </c>
      <c r="G94" s="23">
        <f t="shared" si="1"/>
        <v>-3731</v>
      </c>
    </row>
    <row r="95" spans="1:7" ht="11.25">
      <c r="A95" s="14" t="s">
        <v>389</v>
      </c>
      <c r="B95" s="1" t="s">
        <v>165</v>
      </c>
      <c r="C95" s="1">
        <v>147</v>
      </c>
      <c r="D95" s="23">
        <v>75260</v>
      </c>
      <c r="E95" s="15">
        <v>89427</v>
      </c>
      <c r="F95" s="15">
        <v>97347</v>
      </c>
      <c r="G95" s="23">
        <f t="shared" si="1"/>
        <v>22087</v>
      </c>
    </row>
    <row r="96" spans="1:7" ht="11.25">
      <c r="A96" s="14" t="s">
        <v>390</v>
      </c>
      <c r="B96" s="1" t="s">
        <v>26</v>
      </c>
      <c r="C96" s="1">
        <v>56</v>
      </c>
      <c r="D96" s="23">
        <v>66875</v>
      </c>
      <c r="E96" s="15">
        <v>66875</v>
      </c>
      <c r="F96" s="15">
        <v>66036</v>
      </c>
      <c r="G96" s="23">
        <f t="shared" si="1"/>
        <v>-839</v>
      </c>
    </row>
    <row r="97" spans="1:7" ht="11.25">
      <c r="A97" s="14" t="s">
        <v>391</v>
      </c>
      <c r="B97" s="1" t="s">
        <v>27</v>
      </c>
      <c r="C97" s="1">
        <v>44</v>
      </c>
      <c r="D97" s="23">
        <v>38962</v>
      </c>
      <c r="E97" s="15">
        <v>38962</v>
      </c>
      <c r="F97" s="15">
        <v>38472</v>
      </c>
      <c r="G97" s="23">
        <f t="shared" si="1"/>
        <v>-490</v>
      </c>
    </row>
    <row r="98" spans="1:7" ht="11.25">
      <c r="A98" s="14" t="s">
        <v>392</v>
      </c>
      <c r="B98" s="1" t="s">
        <v>28</v>
      </c>
      <c r="C98" s="1">
        <v>290</v>
      </c>
      <c r="D98" s="23">
        <v>247299</v>
      </c>
      <c r="E98" s="15">
        <v>247299</v>
      </c>
      <c r="F98" s="15">
        <v>244202</v>
      </c>
      <c r="G98" s="23">
        <f t="shared" si="1"/>
        <v>-3097</v>
      </c>
    </row>
    <row r="99" spans="1:7" ht="11.25">
      <c r="A99" s="14" t="s">
        <v>393</v>
      </c>
      <c r="B99" s="1" t="s">
        <v>94</v>
      </c>
      <c r="C99" s="1">
        <v>413</v>
      </c>
      <c r="D99" s="23">
        <v>481316</v>
      </c>
      <c r="E99" s="15">
        <v>481316</v>
      </c>
      <c r="F99" s="15">
        <v>475281</v>
      </c>
      <c r="G99" s="23">
        <f t="shared" si="1"/>
        <v>-6035</v>
      </c>
    </row>
    <row r="100" spans="1:7" ht="11.25">
      <c r="A100" s="14" t="s">
        <v>394</v>
      </c>
      <c r="B100" s="1" t="s">
        <v>166</v>
      </c>
      <c r="C100" s="1">
        <v>242</v>
      </c>
      <c r="D100" s="23">
        <v>109411</v>
      </c>
      <c r="E100" s="15">
        <v>147220</v>
      </c>
      <c r="F100" s="15">
        <v>160260</v>
      </c>
      <c r="G100" s="23">
        <f t="shared" si="1"/>
        <v>50849</v>
      </c>
    </row>
    <row r="101" spans="1:7" ht="11.25">
      <c r="A101" s="14" t="s">
        <v>395</v>
      </c>
      <c r="B101" s="1" t="s">
        <v>167</v>
      </c>
      <c r="C101" s="1">
        <v>53</v>
      </c>
      <c r="D101" s="23">
        <v>51700</v>
      </c>
      <c r="E101" s="15">
        <v>51700</v>
      </c>
      <c r="F101" s="15">
        <v>51052</v>
      </c>
      <c r="G101" s="23">
        <f t="shared" si="1"/>
        <v>-648</v>
      </c>
    </row>
    <row r="102" spans="1:7" ht="11.25">
      <c r="A102" s="14" t="s">
        <v>396</v>
      </c>
      <c r="B102" s="1" t="s">
        <v>169</v>
      </c>
      <c r="C102" s="1">
        <v>159</v>
      </c>
      <c r="D102" s="23">
        <v>89886</v>
      </c>
      <c r="E102" s="15">
        <v>91255</v>
      </c>
      <c r="F102" s="15">
        <v>99523</v>
      </c>
      <c r="G102" s="23">
        <f t="shared" si="1"/>
        <v>9637</v>
      </c>
    </row>
    <row r="103" spans="1:7" ht="11.25">
      <c r="A103" s="14" t="s">
        <v>397</v>
      </c>
      <c r="B103" s="1" t="s">
        <v>170</v>
      </c>
      <c r="C103" s="3">
        <v>1625</v>
      </c>
      <c r="D103" s="23">
        <v>846256</v>
      </c>
      <c r="E103" s="15">
        <v>988566</v>
      </c>
      <c r="F103" s="15">
        <v>1076126</v>
      </c>
      <c r="G103" s="23">
        <f t="shared" si="1"/>
        <v>229870</v>
      </c>
    </row>
    <row r="104" spans="1:7" ht="11.25">
      <c r="A104" s="14" t="s">
        <v>398</v>
      </c>
      <c r="B104" s="1" t="s">
        <v>29</v>
      </c>
      <c r="C104" s="1">
        <v>177</v>
      </c>
      <c r="D104" s="23">
        <v>124408</v>
      </c>
      <c r="E104" s="15">
        <v>127706</v>
      </c>
      <c r="F104" s="15">
        <v>126512</v>
      </c>
      <c r="G104" s="23">
        <f t="shared" si="1"/>
        <v>2104</v>
      </c>
    </row>
    <row r="105" spans="1:7" ht="11.25">
      <c r="A105" s="14" t="s">
        <v>399</v>
      </c>
      <c r="B105" s="1" t="s">
        <v>30</v>
      </c>
      <c r="C105" s="1">
        <v>324</v>
      </c>
      <c r="D105" s="23">
        <v>251579</v>
      </c>
      <c r="E105" s="15">
        <v>251681</v>
      </c>
      <c r="F105" s="15">
        <v>249271</v>
      </c>
      <c r="G105" s="23">
        <f t="shared" si="1"/>
        <v>-2308</v>
      </c>
    </row>
    <row r="106" spans="1:7" ht="11.25">
      <c r="A106" s="14" t="s">
        <v>400</v>
      </c>
      <c r="B106" s="1" t="s">
        <v>31</v>
      </c>
      <c r="C106" s="1">
        <v>186</v>
      </c>
      <c r="D106" s="23">
        <v>128833</v>
      </c>
      <c r="E106" s="15">
        <v>132987</v>
      </c>
      <c r="F106" s="15">
        <v>131747</v>
      </c>
      <c r="G106" s="23">
        <f t="shared" si="1"/>
        <v>2914</v>
      </c>
    </row>
    <row r="107" spans="1:7" ht="11.25">
      <c r="A107" s="14" t="s">
        <v>401</v>
      </c>
      <c r="B107" s="1" t="s">
        <v>171</v>
      </c>
      <c r="C107" s="3">
        <v>1982</v>
      </c>
      <c r="D107" s="23">
        <v>1682937</v>
      </c>
      <c r="E107" s="15">
        <v>1682937</v>
      </c>
      <c r="F107" s="15">
        <v>1661836</v>
      </c>
      <c r="G107" s="23">
        <f t="shared" si="1"/>
        <v>-21101</v>
      </c>
    </row>
    <row r="108" spans="1:7" ht="11.25">
      <c r="A108" s="14" t="s">
        <v>402</v>
      </c>
      <c r="B108" s="1" t="s">
        <v>172</v>
      </c>
      <c r="C108" s="3">
        <v>2855</v>
      </c>
      <c r="D108" s="23">
        <v>1709700</v>
      </c>
      <c r="E108" s="15">
        <v>1781378</v>
      </c>
      <c r="F108" s="15">
        <v>1890670</v>
      </c>
      <c r="G108" s="23">
        <f t="shared" si="1"/>
        <v>180970</v>
      </c>
    </row>
    <row r="109" spans="1:7" ht="11.25">
      <c r="A109" s="14" t="s">
        <v>403</v>
      </c>
      <c r="B109" s="1" t="s">
        <v>32</v>
      </c>
      <c r="C109" s="1">
        <v>165</v>
      </c>
      <c r="D109" s="23">
        <v>117146</v>
      </c>
      <c r="E109" s="15">
        <v>117146</v>
      </c>
      <c r="F109" s="15">
        <v>115677</v>
      </c>
      <c r="G109" s="23">
        <f t="shared" si="1"/>
        <v>-1469</v>
      </c>
    </row>
    <row r="110" spans="1:7" ht="11.25">
      <c r="A110" s="14" t="s">
        <v>404</v>
      </c>
      <c r="B110" s="1" t="s">
        <v>173</v>
      </c>
      <c r="C110" s="1">
        <v>33</v>
      </c>
      <c r="D110" s="23">
        <v>40997</v>
      </c>
      <c r="E110" s="15">
        <v>40997</v>
      </c>
      <c r="F110" s="15">
        <v>40483</v>
      </c>
      <c r="G110" s="23">
        <f t="shared" si="1"/>
        <v>-514</v>
      </c>
    </row>
    <row r="111" spans="1:7" ht="11.25">
      <c r="A111" s="14" t="s">
        <v>405</v>
      </c>
      <c r="B111" s="1" t="s">
        <v>174</v>
      </c>
      <c r="C111" s="1">
        <v>191</v>
      </c>
      <c r="D111" s="23">
        <v>138870</v>
      </c>
      <c r="E111" s="15">
        <v>138870</v>
      </c>
      <c r="F111" s="15">
        <v>137129</v>
      </c>
      <c r="G111" s="23">
        <f t="shared" si="1"/>
        <v>-1741</v>
      </c>
    </row>
    <row r="112" spans="1:7" ht="11.25">
      <c r="A112" s="14" t="s">
        <v>406</v>
      </c>
      <c r="B112" s="1" t="s">
        <v>175</v>
      </c>
      <c r="C112" s="1">
        <v>28</v>
      </c>
      <c r="D112" s="23">
        <v>34579</v>
      </c>
      <c r="E112" s="15">
        <v>34579</v>
      </c>
      <c r="F112" s="15">
        <v>34146</v>
      </c>
      <c r="G112" s="23">
        <f t="shared" si="1"/>
        <v>-433</v>
      </c>
    </row>
    <row r="113" spans="1:7" ht="11.25">
      <c r="A113" s="14" t="s">
        <v>407</v>
      </c>
      <c r="B113" s="1" t="s">
        <v>141</v>
      </c>
      <c r="C113" s="1">
        <v>74</v>
      </c>
      <c r="D113" s="23">
        <v>79795</v>
      </c>
      <c r="E113" s="15">
        <v>79795</v>
      </c>
      <c r="F113" s="15">
        <v>78795</v>
      </c>
      <c r="G113" s="23">
        <f t="shared" si="1"/>
        <v>-1000</v>
      </c>
    </row>
    <row r="114" spans="1:7" ht="11.25">
      <c r="A114" s="14" t="s">
        <v>408</v>
      </c>
      <c r="B114" s="1" t="s">
        <v>176</v>
      </c>
      <c r="C114" s="1">
        <v>337</v>
      </c>
      <c r="D114" s="23">
        <v>143991</v>
      </c>
      <c r="E114" s="15">
        <v>205014</v>
      </c>
      <c r="F114" s="15">
        <v>223172</v>
      </c>
      <c r="G114" s="23">
        <f t="shared" si="1"/>
        <v>79181</v>
      </c>
    </row>
    <row r="115" spans="1:7" ht="11.25">
      <c r="A115" s="14" t="s">
        <v>409</v>
      </c>
      <c r="B115" s="1" t="s">
        <v>33</v>
      </c>
      <c r="C115" s="1">
        <v>64</v>
      </c>
      <c r="D115" s="23">
        <v>43158</v>
      </c>
      <c r="E115" s="15">
        <v>43975</v>
      </c>
      <c r="F115" s="15">
        <v>43571</v>
      </c>
      <c r="G115" s="23">
        <f t="shared" si="1"/>
        <v>413</v>
      </c>
    </row>
    <row r="116" spans="1:7" ht="11.25">
      <c r="A116" s="14" t="s">
        <v>410</v>
      </c>
      <c r="B116" s="1" t="s">
        <v>177</v>
      </c>
      <c r="C116" s="1">
        <v>189</v>
      </c>
      <c r="D116" s="23">
        <v>134889</v>
      </c>
      <c r="E116" s="15">
        <v>140699</v>
      </c>
      <c r="F116" s="15">
        <v>139369</v>
      </c>
      <c r="G116" s="23">
        <f t="shared" si="1"/>
        <v>4480</v>
      </c>
    </row>
    <row r="117" spans="1:7" ht="11.25">
      <c r="A117" s="14" t="s">
        <v>411</v>
      </c>
      <c r="B117" s="1" t="s">
        <v>34</v>
      </c>
      <c r="C117" s="1">
        <v>232</v>
      </c>
      <c r="D117" s="23">
        <v>234343</v>
      </c>
      <c r="E117" s="15">
        <v>234343</v>
      </c>
      <c r="F117" s="15">
        <v>231405</v>
      </c>
      <c r="G117" s="23">
        <f t="shared" si="1"/>
        <v>-2938</v>
      </c>
    </row>
    <row r="118" spans="1:7" ht="11.25">
      <c r="A118" s="14" t="s">
        <v>412</v>
      </c>
      <c r="B118" s="1" t="s">
        <v>35</v>
      </c>
      <c r="C118" s="1">
        <v>177</v>
      </c>
      <c r="D118" s="23">
        <v>116611</v>
      </c>
      <c r="E118" s="15">
        <v>119957</v>
      </c>
      <c r="F118" s="15">
        <v>118860</v>
      </c>
      <c r="G118" s="23">
        <f t="shared" si="1"/>
        <v>2249</v>
      </c>
    </row>
    <row r="119" spans="1:7" ht="11.25">
      <c r="A119" s="14" t="s">
        <v>413</v>
      </c>
      <c r="B119" s="1" t="s">
        <v>36</v>
      </c>
      <c r="C119" s="1">
        <v>164</v>
      </c>
      <c r="D119" s="23">
        <v>121851</v>
      </c>
      <c r="E119" s="15">
        <v>122842</v>
      </c>
      <c r="F119" s="15">
        <v>121679</v>
      </c>
      <c r="G119" s="23">
        <f t="shared" si="1"/>
        <v>-172</v>
      </c>
    </row>
    <row r="120" spans="1:7" ht="11.25">
      <c r="A120" s="14" t="s">
        <v>414</v>
      </c>
      <c r="B120" s="1" t="s">
        <v>179</v>
      </c>
      <c r="C120" s="1">
        <v>289</v>
      </c>
      <c r="D120" s="23">
        <v>133036</v>
      </c>
      <c r="E120" s="15">
        <v>175813</v>
      </c>
      <c r="F120" s="15">
        <v>191385</v>
      </c>
      <c r="G120" s="23">
        <f t="shared" si="1"/>
        <v>58349</v>
      </c>
    </row>
    <row r="121" spans="1:7" ht="11.25">
      <c r="A121" s="14" t="s">
        <v>415</v>
      </c>
      <c r="B121" s="1" t="s">
        <v>180</v>
      </c>
      <c r="C121" s="1">
        <v>338</v>
      </c>
      <c r="D121" s="23">
        <v>159286</v>
      </c>
      <c r="E121" s="15">
        <v>205621</v>
      </c>
      <c r="F121" s="15">
        <v>223834</v>
      </c>
      <c r="G121" s="23">
        <f t="shared" si="1"/>
        <v>64548</v>
      </c>
    </row>
    <row r="122" spans="1:7" ht="11.25">
      <c r="A122" s="14" t="s">
        <v>416</v>
      </c>
      <c r="B122" s="1" t="s">
        <v>181</v>
      </c>
      <c r="C122" s="1">
        <v>372</v>
      </c>
      <c r="D122" s="23">
        <v>203100</v>
      </c>
      <c r="E122" s="15">
        <v>226306</v>
      </c>
      <c r="F122" s="15">
        <v>246350</v>
      </c>
      <c r="G122" s="23">
        <f t="shared" si="1"/>
        <v>43250</v>
      </c>
    </row>
    <row r="123" spans="1:7" ht="11.25">
      <c r="A123" s="14" t="s">
        <v>417</v>
      </c>
      <c r="B123" s="1" t="s">
        <v>279</v>
      </c>
      <c r="C123" s="1">
        <v>564</v>
      </c>
      <c r="D123" s="23">
        <v>335677</v>
      </c>
      <c r="E123" s="15">
        <v>354553</v>
      </c>
      <c r="F123" s="15">
        <v>373499</v>
      </c>
      <c r="G123" s="23">
        <f t="shared" si="1"/>
        <v>37822</v>
      </c>
    </row>
    <row r="124" spans="1:7" ht="11.25">
      <c r="A124" s="14" t="s">
        <v>418</v>
      </c>
      <c r="B124" s="1" t="s">
        <v>182</v>
      </c>
      <c r="C124" s="1">
        <v>226</v>
      </c>
      <c r="D124" s="23">
        <v>106413</v>
      </c>
      <c r="E124" s="15">
        <v>137487</v>
      </c>
      <c r="F124" s="15">
        <v>149665</v>
      </c>
      <c r="G124" s="23">
        <f t="shared" si="1"/>
        <v>43252</v>
      </c>
    </row>
    <row r="125" spans="1:7" ht="11.25">
      <c r="A125" s="14" t="s">
        <v>419</v>
      </c>
      <c r="B125" s="1" t="s">
        <v>183</v>
      </c>
      <c r="C125" s="1">
        <v>443</v>
      </c>
      <c r="D125" s="23">
        <v>251942</v>
      </c>
      <c r="E125" s="15">
        <v>269498</v>
      </c>
      <c r="F125" s="15">
        <v>293368</v>
      </c>
      <c r="G125" s="23">
        <f t="shared" si="1"/>
        <v>41426</v>
      </c>
    </row>
    <row r="126" spans="1:7" ht="11.25">
      <c r="A126" s="14" t="s">
        <v>420</v>
      </c>
      <c r="B126" s="1" t="s">
        <v>37</v>
      </c>
      <c r="C126" s="1">
        <v>222</v>
      </c>
      <c r="D126" s="23">
        <v>182045</v>
      </c>
      <c r="E126" s="15">
        <v>182045</v>
      </c>
      <c r="F126" s="15">
        <v>179762</v>
      </c>
      <c r="G126" s="23">
        <f t="shared" si="1"/>
        <v>-2283</v>
      </c>
    </row>
    <row r="127" spans="1:7" ht="11.25">
      <c r="A127" s="14" t="s">
        <v>421</v>
      </c>
      <c r="B127" s="1" t="s">
        <v>422</v>
      </c>
      <c r="C127" s="1">
        <v>88</v>
      </c>
      <c r="D127" s="23">
        <v>43651</v>
      </c>
      <c r="E127" s="15">
        <v>53535</v>
      </c>
      <c r="F127" s="15">
        <v>58276</v>
      </c>
      <c r="G127" s="23">
        <f t="shared" si="1"/>
        <v>14625</v>
      </c>
    </row>
    <row r="128" spans="1:7" ht="11.25">
      <c r="A128" s="14" t="s">
        <v>423</v>
      </c>
      <c r="B128" s="1" t="s">
        <v>184</v>
      </c>
      <c r="C128" s="1">
        <v>63</v>
      </c>
      <c r="D128" s="23">
        <v>71025</v>
      </c>
      <c r="E128" s="15">
        <v>71025</v>
      </c>
      <c r="F128" s="15">
        <v>70134</v>
      </c>
      <c r="G128" s="23">
        <f t="shared" si="1"/>
        <v>-891</v>
      </c>
    </row>
    <row r="129" spans="1:7" ht="11.25">
      <c r="A129" s="14" t="s">
        <v>424</v>
      </c>
      <c r="B129" s="1" t="s">
        <v>38</v>
      </c>
      <c r="C129" s="1">
        <v>643</v>
      </c>
      <c r="D129" s="23">
        <v>467659</v>
      </c>
      <c r="E129" s="15">
        <v>473481</v>
      </c>
      <c r="F129" s="15">
        <v>469025</v>
      </c>
      <c r="G129" s="23">
        <f t="shared" si="1"/>
        <v>1366</v>
      </c>
    </row>
    <row r="130" spans="1:7" ht="11.25">
      <c r="A130" s="14" t="s">
        <v>425</v>
      </c>
      <c r="B130" s="1" t="s">
        <v>39</v>
      </c>
      <c r="C130" s="1">
        <v>187</v>
      </c>
      <c r="D130" s="23">
        <v>118570</v>
      </c>
      <c r="E130" s="15">
        <v>125370</v>
      </c>
      <c r="F130" s="15">
        <v>124229</v>
      </c>
      <c r="G130" s="23">
        <f t="shared" si="1"/>
        <v>5659</v>
      </c>
    </row>
    <row r="131" spans="1:7" ht="11.25">
      <c r="A131" s="14" t="s">
        <v>426</v>
      </c>
      <c r="B131" s="1" t="s">
        <v>186</v>
      </c>
      <c r="C131" s="1">
        <v>97</v>
      </c>
      <c r="D131" s="23">
        <v>98621</v>
      </c>
      <c r="E131" s="15">
        <v>98621</v>
      </c>
      <c r="F131" s="15">
        <v>97384</v>
      </c>
      <c r="G131" s="23">
        <f t="shared" si="1"/>
        <v>-1237</v>
      </c>
    </row>
    <row r="132" spans="1:7" ht="11.25">
      <c r="A132" s="14" t="s">
        <v>427</v>
      </c>
      <c r="B132" s="1" t="s">
        <v>185</v>
      </c>
      <c r="C132" s="1">
        <v>106</v>
      </c>
      <c r="D132" s="23">
        <v>58553</v>
      </c>
      <c r="E132" s="15">
        <v>58842</v>
      </c>
      <c r="F132" s="15">
        <v>61591</v>
      </c>
      <c r="G132" s="23">
        <f t="shared" si="1"/>
        <v>3038</v>
      </c>
    </row>
    <row r="133" spans="1:7" ht="11.25">
      <c r="A133" s="14" t="s">
        <v>428</v>
      </c>
      <c r="B133" s="1" t="s">
        <v>187</v>
      </c>
      <c r="C133" s="1">
        <v>236</v>
      </c>
      <c r="D133" s="23">
        <v>176421</v>
      </c>
      <c r="E133" s="15">
        <v>177340</v>
      </c>
      <c r="F133" s="15">
        <v>175659</v>
      </c>
      <c r="G133" s="23">
        <f t="shared" si="1"/>
        <v>-762</v>
      </c>
    </row>
    <row r="134" spans="1:7" ht="11.25">
      <c r="A134" s="14" t="s">
        <v>437</v>
      </c>
      <c r="B134" s="1" t="s">
        <v>188</v>
      </c>
      <c r="C134" s="1">
        <v>679</v>
      </c>
      <c r="D134" s="23">
        <v>314708</v>
      </c>
      <c r="E134" s="15">
        <v>413069</v>
      </c>
      <c r="F134" s="15">
        <v>449655</v>
      </c>
      <c r="G134" s="23">
        <f t="shared" si="1"/>
        <v>134947</v>
      </c>
    </row>
    <row r="135" spans="1:7" ht="11.25">
      <c r="A135" s="14" t="s">
        <v>438</v>
      </c>
      <c r="B135" s="1" t="s">
        <v>189</v>
      </c>
      <c r="C135" s="1">
        <v>112</v>
      </c>
      <c r="D135" s="23">
        <v>74631</v>
      </c>
      <c r="E135" s="15">
        <v>77404</v>
      </c>
      <c r="F135" s="15">
        <v>76691</v>
      </c>
      <c r="G135" s="23">
        <f t="shared" si="1"/>
        <v>2060</v>
      </c>
    </row>
    <row r="136" spans="1:7" ht="11.25">
      <c r="A136" s="14" t="s">
        <v>439</v>
      </c>
      <c r="B136" s="1" t="s">
        <v>190</v>
      </c>
      <c r="C136" s="1">
        <v>88</v>
      </c>
      <c r="D136" s="23">
        <v>72887</v>
      </c>
      <c r="E136" s="15">
        <v>73757</v>
      </c>
      <c r="F136" s="15">
        <v>73034</v>
      </c>
      <c r="G136" s="23">
        <f t="shared" si="1"/>
        <v>147</v>
      </c>
    </row>
    <row r="137" spans="1:7" ht="11.25">
      <c r="A137" s="14" t="s">
        <v>440</v>
      </c>
      <c r="B137" s="1" t="s">
        <v>40</v>
      </c>
      <c r="C137" s="1">
        <v>86</v>
      </c>
      <c r="D137" s="23">
        <v>65208</v>
      </c>
      <c r="E137" s="15">
        <v>65208</v>
      </c>
      <c r="F137" s="15">
        <v>64391</v>
      </c>
      <c r="G137" s="23">
        <f t="shared" si="1"/>
        <v>-817</v>
      </c>
    </row>
    <row r="138" spans="1:7" ht="11.25">
      <c r="A138" s="14" t="s">
        <v>441</v>
      </c>
      <c r="B138" s="1" t="s">
        <v>191</v>
      </c>
      <c r="C138" s="1">
        <v>377</v>
      </c>
      <c r="D138" s="23">
        <v>212258</v>
      </c>
      <c r="E138" s="15">
        <v>229347</v>
      </c>
      <c r="F138" s="15">
        <v>249662</v>
      </c>
      <c r="G138" s="23">
        <f t="shared" si="1"/>
        <v>37404</v>
      </c>
    </row>
    <row r="139" spans="1:7" ht="11.25">
      <c r="A139" s="14" t="s">
        <v>442</v>
      </c>
      <c r="B139" s="1" t="s">
        <v>193</v>
      </c>
      <c r="C139" s="1">
        <v>213</v>
      </c>
      <c r="D139" s="23">
        <v>129026</v>
      </c>
      <c r="E139" s="15">
        <v>134227</v>
      </c>
      <c r="F139" s="15">
        <v>141055</v>
      </c>
      <c r="G139" s="23">
        <f aca="true" t="shared" si="2" ref="G139:G202">+F139-D139</f>
        <v>12029</v>
      </c>
    </row>
    <row r="140" spans="1:7" ht="11.25">
      <c r="A140" s="14" t="s">
        <v>443</v>
      </c>
      <c r="B140" s="1" t="s">
        <v>429</v>
      </c>
      <c r="C140" s="3">
        <v>2020</v>
      </c>
      <c r="D140" s="23">
        <v>1620228</v>
      </c>
      <c r="E140" s="15">
        <v>1620228</v>
      </c>
      <c r="F140" s="15">
        <v>1599913</v>
      </c>
      <c r="G140" s="23">
        <f t="shared" si="2"/>
        <v>-20315</v>
      </c>
    </row>
    <row r="141" spans="1:7" ht="11.25">
      <c r="A141" s="14" t="s">
        <v>444</v>
      </c>
      <c r="B141" s="1" t="s">
        <v>194</v>
      </c>
      <c r="C141" s="1">
        <v>221</v>
      </c>
      <c r="D141" s="23">
        <v>140971</v>
      </c>
      <c r="E141" s="15">
        <v>147493</v>
      </c>
      <c r="F141" s="15">
        <v>146354</v>
      </c>
      <c r="G141" s="23">
        <f t="shared" si="2"/>
        <v>5383</v>
      </c>
    </row>
    <row r="142" spans="1:7" ht="11.25">
      <c r="A142" s="14" t="s">
        <v>445</v>
      </c>
      <c r="B142" s="1" t="s">
        <v>196</v>
      </c>
      <c r="C142" s="1">
        <v>554</v>
      </c>
      <c r="D142" s="23">
        <v>304662</v>
      </c>
      <c r="E142" s="15">
        <v>337024</v>
      </c>
      <c r="F142" s="15">
        <v>366877</v>
      </c>
      <c r="G142" s="23">
        <f t="shared" si="2"/>
        <v>62215</v>
      </c>
    </row>
    <row r="143" spans="1:7" ht="11.25">
      <c r="A143" s="14" t="s">
        <v>446</v>
      </c>
      <c r="B143" s="1" t="s">
        <v>197</v>
      </c>
      <c r="C143" s="1">
        <v>145</v>
      </c>
      <c r="D143" s="23">
        <v>163852</v>
      </c>
      <c r="E143" s="15">
        <v>163852</v>
      </c>
      <c r="F143" s="15">
        <v>161798</v>
      </c>
      <c r="G143" s="23">
        <f t="shared" si="2"/>
        <v>-2054</v>
      </c>
    </row>
    <row r="144" spans="1:7" ht="11.25">
      <c r="A144" s="14" t="s">
        <v>447</v>
      </c>
      <c r="B144" s="1" t="s">
        <v>41</v>
      </c>
      <c r="C144" s="1">
        <v>924</v>
      </c>
      <c r="D144" s="23">
        <v>583687</v>
      </c>
      <c r="E144" s="15">
        <v>608364</v>
      </c>
      <c r="F144" s="15">
        <v>611902</v>
      </c>
      <c r="G144" s="23">
        <f t="shared" si="2"/>
        <v>28215</v>
      </c>
    </row>
    <row r="145" spans="1:7" ht="11.25">
      <c r="A145" s="14" t="s">
        <v>448</v>
      </c>
      <c r="B145" s="1" t="s">
        <v>42</v>
      </c>
      <c r="C145" s="1">
        <v>191</v>
      </c>
      <c r="D145" s="23">
        <v>126086</v>
      </c>
      <c r="E145" s="15">
        <v>128899</v>
      </c>
      <c r="F145" s="15">
        <v>127722</v>
      </c>
      <c r="G145" s="23">
        <f t="shared" si="2"/>
        <v>1636</v>
      </c>
    </row>
    <row r="146" spans="1:7" ht="11.25">
      <c r="A146" s="14" t="s">
        <v>449</v>
      </c>
      <c r="B146" s="1" t="s">
        <v>198</v>
      </c>
      <c r="C146" s="3">
        <v>1768</v>
      </c>
      <c r="D146" s="23">
        <v>1052018</v>
      </c>
      <c r="E146" s="15">
        <v>1108085</v>
      </c>
      <c r="F146" s="15">
        <v>1170825</v>
      </c>
      <c r="G146" s="23">
        <f t="shared" si="2"/>
        <v>118807</v>
      </c>
    </row>
    <row r="147" spans="1:7" ht="11.25">
      <c r="A147" s="14" t="s">
        <v>450</v>
      </c>
      <c r="B147" s="1" t="s">
        <v>200</v>
      </c>
      <c r="C147" s="1">
        <v>270</v>
      </c>
      <c r="D147" s="23">
        <v>179405</v>
      </c>
      <c r="E147" s="15">
        <v>181487</v>
      </c>
      <c r="F147" s="15">
        <v>179833</v>
      </c>
      <c r="G147" s="23">
        <f t="shared" si="2"/>
        <v>428</v>
      </c>
    </row>
    <row r="148" spans="1:7" ht="11.25">
      <c r="A148" s="14" t="s">
        <v>451</v>
      </c>
      <c r="B148" s="1" t="s">
        <v>43</v>
      </c>
      <c r="C148" s="1">
        <v>437</v>
      </c>
      <c r="D148" s="23">
        <v>380620</v>
      </c>
      <c r="E148" s="15">
        <v>380620</v>
      </c>
      <c r="F148" s="15">
        <v>375848</v>
      </c>
      <c r="G148" s="23">
        <f t="shared" si="2"/>
        <v>-4772</v>
      </c>
    </row>
    <row r="149" spans="1:7" ht="11.25">
      <c r="A149" s="14" t="s">
        <v>452</v>
      </c>
      <c r="B149" s="1" t="s">
        <v>202</v>
      </c>
      <c r="C149" s="1">
        <v>63</v>
      </c>
      <c r="D149" s="23">
        <v>63103</v>
      </c>
      <c r="E149" s="15">
        <v>63103</v>
      </c>
      <c r="F149" s="15">
        <v>62312</v>
      </c>
      <c r="G149" s="23">
        <f t="shared" si="2"/>
        <v>-791</v>
      </c>
    </row>
    <row r="150" spans="1:7" ht="11.25">
      <c r="A150" s="14" t="s">
        <v>453</v>
      </c>
      <c r="B150" s="1" t="s">
        <v>203</v>
      </c>
      <c r="C150" s="1">
        <v>413</v>
      </c>
      <c r="D150" s="23">
        <v>256621</v>
      </c>
      <c r="E150" s="15">
        <v>266590</v>
      </c>
      <c r="F150" s="15">
        <v>273501</v>
      </c>
      <c r="G150" s="23">
        <f t="shared" si="2"/>
        <v>16880</v>
      </c>
    </row>
    <row r="151" spans="1:7" ht="11.25">
      <c r="A151" s="14" t="s">
        <v>454</v>
      </c>
      <c r="B151" s="1" t="s">
        <v>44</v>
      </c>
      <c r="C151" s="1">
        <v>69</v>
      </c>
      <c r="D151" s="23">
        <v>65689</v>
      </c>
      <c r="E151" s="15">
        <v>65689</v>
      </c>
      <c r="F151" s="15">
        <v>64864</v>
      </c>
      <c r="G151" s="23">
        <f t="shared" si="2"/>
        <v>-825</v>
      </c>
    </row>
    <row r="152" spans="1:7" ht="11.25">
      <c r="A152" s="14" t="s">
        <v>455</v>
      </c>
      <c r="B152" s="1" t="s">
        <v>102</v>
      </c>
      <c r="C152" s="1">
        <v>223</v>
      </c>
      <c r="D152" s="23">
        <v>135698</v>
      </c>
      <c r="E152" s="15">
        <v>142037</v>
      </c>
      <c r="F152" s="15">
        <v>147677</v>
      </c>
      <c r="G152" s="23">
        <f t="shared" si="2"/>
        <v>11979</v>
      </c>
    </row>
    <row r="153" spans="1:7" ht="11.25">
      <c r="A153" s="14" t="s">
        <v>456</v>
      </c>
      <c r="B153" s="1" t="s">
        <v>281</v>
      </c>
      <c r="C153" s="1">
        <v>138</v>
      </c>
      <c r="D153" s="23">
        <v>137754</v>
      </c>
      <c r="E153" s="15">
        <v>137754</v>
      </c>
      <c r="F153" s="15">
        <v>136026</v>
      </c>
      <c r="G153" s="23">
        <f t="shared" si="2"/>
        <v>-1728</v>
      </c>
    </row>
    <row r="154" spans="1:7" ht="11.25">
      <c r="A154" s="14" t="s">
        <v>457</v>
      </c>
      <c r="B154" s="1" t="s">
        <v>45</v>
      </c>
      <c r="C154" s="1">
        <v>168</v>
      </c>
      <c r="D154" s="23">
        <v>127817</v>
      </c>
      <c r="E154" s="15">
        <v>128762</v>
      </c>
      <c r="F154" s="15">
        <v>127535</v>
      </c>
      <c r="G154" s="23">
        <f t="shared" si="2"/>
        <v>-282</v>
      </c>
    </row>
    <row r="155" spans="1:7" ht="11.25">
      <c r="A155" s="14" t="s">
        <v>458</v>
      </c>
      <c r="B155" s="1" t="s">
        <v>199</v>
      </c>
      <c r="C155" s="1">
        <v>62</v>
      </c>
      <c r="D155" s="23">
        <v>70688</v>
      </c>
      <c r="E155" s="15">
        <v>70688</v>
      </c>
      <c r="F155" s="15">
        <v>69802</v>
      </c>
      <c r="G155" s="23">
        <f t="shared" si="2"/>
        <v>-886</v>
      </c>
    </row>
    <row r="156" spans="1:7" ht="11.25">
      <c r="A156" s="14" t="s">
        <v>459</v>
      </c>
      <c r="B156" s="1" t="s">
        <v>204</v>
      </c>
      <c r="C156" s="3">
        <v>1295</v>
      </c>
      <c r="D156" s="23">
        <v>782790</v>
      </c>
      <c r="E156" s="15">
        <v>807013</v>
      </c>
      <c r="F156" s="15">
        <v>857590</v>
      </c>
      <c r="G156" s="23">
        <f t="shared" si="2"/>
        <v>74800</v>
      </c>
    </row>
    <row r="157" spans="1:7" ht="11.25">
      <c r="A157" s="14" t="s">
        <v>460</v>
      </c>
      <c r="B157" s="1" t="s">
        <v>205</v>
      </c>
      <c r="C157" s="1">
        <v>185</v>
      </c>
      <c r="D157" s="23">
        <v>117915</v>
      </c>
      <c r="E157" s="15">
        <v>122841</v>
      </c>
      <c r="F157" s="15">
        <v>125885</v>
      </c>
      <c r="G157" s="23">
        <f t="shared" si="2"/>
        <v>7970</v>
      </c>
    </row>
    <row r="158" spans="1:7" ht="11.25">
      <c r="A158" s="14" t="s">
        <v>461</v>
      </c>
      <c r="B158" s="1" t="s">
        <v>96</v>
      </c>
      <c r="C158" s="1">
        <v>96</v>
      </c>
      <c r="D158" s="23">
        <v>71690</v>
      </c>
      <c r="E158" s="15">
        <v>72042</v>
      </c>
      <c r="F158" s="15">
        <v>71361</v>
      </c>
      <c r="G158" s="23">
        <f t="shared" si="2"/>
        <v>-329</v>
      </c>
    </row>
    <row r="159" spans="1:7" ht="11.25">
      <c r="A159" s="14" t="s">
        <v>462</v>
      </c>
      <c r="B159" s="1" t="s">
        <v>207</v>
      </c>
      <c r="C159" s="1">
        <v>117</v>
      </c>
      <c r="D159" s="23">
        <v>62294</v>
      </c>
      <c r="E159" s="15">
        <v>71177</v>
      </c>
      <c r="F159" s="15">
        <v>77481</v>
      </c>
      <c r="G159" s="23">
        <f t="shared" si="2"/>
        <v>15187</v>
      </c>
    </row>
    <row r="160" spans="1:7" ht="11.25">
      <c r="A160" s="14" t="s">
        <v>463</v>
      </c>
      <c r="B160" s="1" t="s">
        <v>46</v>
      </c>
      <c r="C160" s="1">
        <v>145</v>
      </c>
      <c r="D160" s="23">
        <v>72480</v>
      </c>
      <c r="E160" s="15">
        <v>88210</v>
      </c>
      <c r="F160" s="15">
        <v>96024</v>
      </c>
      <c r="G160" s="23">
        <f t="shared" si="2"/>
        <v>23544</v>
      </c>
    </row>
    <row r="161" spans="1:7" ht="11.25">
      <c r="A161" s="14" t="s">
        <v>464</v>
      </c>
      <c r="B161" s="1" t="s">
        <v>208</v>
      </c>
      <c r="C161" s="1">
        <v>523</v>
      </c>
      <c r="D161" s="23">
        <v>331756</v>
      </c>
      <c r="E161" s="15">
        <v>337442</v>
      </c>
      <c r="F161" s="15">
        <v>346346</v>
      </c>
      <c r="G161" s="23">
        <f t="shared" si="2"/>
        <v>14590</v>
      </c>
    </row>
    <row r="162" spans="1:7" ht="11.25">
      <c r="A162" s="14" t="s">
        <v>466</v>
      </c>
      <c r="B162" s="1" t="s">
        <v>209</v>
      </c>
      <c r="C162" s="1">
        <v>465</v>
      </c>
      <c r="D162" s="23">
        <v>454923</v>
      </c>
      <c r="E162" s="15">
        <v>454923</v>
      </c>
      <c r="F162" s="15">
        <v>449219</v>
      </c>
      <c r="G162" s="23">
        <f t="shared" si="2"/>
        <v>-5704</v>
      </c>
    </row>
    <row r="163" spans="1:7" ht="11.25">
      <c r="A163" s="14" t="s">
        <v>467</v>
      </c>
      <c r="B163" s="1" t="s">
        <v>209</v>
      </c>
      <c r="C163" s="1">
        <v>305</v>
      </c>
      <c r="D163" s="23">
        <v>208390</v>
      </c>
      <c r="E163" s="15">
        <v>208390</v>
      </c>
      <c r="F163" s="15">
        <v>205777</v>
      </c>
      <c r="G163" s="23">
        <f t="shared" si="2"/>
        <v>-2613</v>
      </c>
    </row>
    <row r="164" spans="1:7" ht="11.25">
      <c r="A164" s="14" t="s">
        <v>465</v>
      </c>
      <c r="B164" s="1" t="s">
        <v>436</v>
      </c>
      <c r="C164" s="1">
        <v>98</v>
      </c>
      <c r="D164" s="23">
        <v>107392</v>
      </c>
      <c r="E164" s="15">
        <v>107392</v>
      </c>
      <c r="F164" s="15">
        <v>106045</v>
      </c>
      <c r="G164" s="23">
        <f t="shared" si="2"/>
        <v>-1347</v>
      </c>
    </row>
    <row r="165" spans="1:7" ht="11.25">
      <c r="A165" s="14" t="s">
        <v>468</v>
      </c>
      <c r="B165" s="1" t="s">
        <v>47</v>
      </c>
      <c r="C165" s="1">
        <v>202</v>
      </c>
      <c r="D165" s="23">
        <v>142783</v>
      </c>
      <c r="E165" s="15">
        <v>143517</v>
      </c>
      <c r="F165" s="15">
        <v>142183</v>
      </c>
      <c r="G165" s="23">
        <f t="shared" si="2"/>
        <v>-600</v>
      </c>
    </row>
    <row r="166" spans="1:7" ht="11.25">
      <c r="A166" s="14" t="s">
        <v>469</v>
      </c>
      <c r="B166" s="1" t="s">
        <v>210</v>
      </c>
      <c r="C166" s="1">
        <v>173</v>
      </c>
      <c r="D166" s="23">
        <v>98674</v>
      </c>
      <c r="E166" s="15">
        <v>105244</v>
      </c>
      <c r="F166" s="15">
        <v>114566</v>
      </c>
      <c r="G166" s="23">
        <f t="shared" si="2"/>
        <v>15892</v>
      </c>
    </row>
    <row r="167" spans="1:7" ht="11.25">
      <c r="A167" s="14" t="s">
        <v>470</v>
      </c>
      <c r="B167" s="1" t="s">
        <v>125</v>
      </c>
      <c r="C167" s="1">
        <v>77</v>
      </c>
      <c r="D167" s="23">
        <v>75035</v>
      </c>
      <c r="E167" s="15">
        <v>75035</v>
      </c>
      <c r="F167" s="15">
        <v>74259</v>
      </c>
      <c r="G167" s="23">
        <f t="shared" si="2"/>
        <v>-776</v>
      </c>
    </row>
    <row r="168" spans="1:7" ht="11.25">
      <c r="A168" s="14" t="s">
        <v>471</v>
      </c>
      <c r="B168" s="1" t="s">
        <v>220</v>
      </c>
      <c r="C168" s="3">
        <v>1233</v>
      </c>
      <c r="D168" s="23">
        <v>1319773</v>
      </c>
      <c r="E168" s="15">
        <v>1319773</v>
      </c>
      <c r="F168" s="15">
        <v>1303225</v>
      </c>
      <c r="G168" s="23">
        <f t="shared" si="2"/>
        <v>-16548</v>
      </c>
    </row>
    <row r="169" spans="1:7" ht="11.25">
      <c r="A169" s="14" t="s">
        <v>472</v>
      </c>
      <c r="B169" s="1" t="s">
        <v>48</v>
      </c>
      <c r="C169" s="1">
        <v>121</v>
      </c>
      <c r="D169" s="23">
        <v>72806</v>
      </c>
      <c r="E169" s="15">
        <v>77014</v>
      </c>
      <c r="F169" s="15">
        <v>80131</v>
      </c>
      <c r="G169" s="23">
        <f t="shared" si="2"/>
        <v>7325</v>
      </c>
    </row>
    <row r="170" spans="1:7" ht="11.25">
      <c r="A170" s="14" t="s">
        <v>473</v>
      </c>
      <c r="B170" s="1" t="s">
        <v>211</v>
      </c>
      <c r="C170" s="1">
        <v>191</v>
      </c>
      <c r="D170" s="23">
        <v>219013</v>
      </c>
      <c r="E170" s="15">
        <v>219013</v>
      </c>
      <c r="F170" s="15">
        <v>216267</v>
      </c>
      <c r="G170" s="23">
        <f t="shared" si="2"/>
        <v>-2746</v>
      </c>
    </row>
    <row r="171" spans="1:7" ht="11.25">
      <c r="A171" s="14" t="s">
        <v>474</v>
      </c>
      <c r="B171" s="1" t="s">
        <v>49</v>
      </c>
      <c r="C171" s="1">
        <v>380</v>
      </c>
      <c r="D171" s="23">
        <v>188133</v>
      </c>
      <c r="E171" s="15">
        <v>231172</v>
      </c>
      <c r="F171" s="15">
        <v>251648</v>
      </c>
      <c r="G171" s="23">
        <f t="shared" si="2"/>
        <v>63515</v>
      </c>
    </row>
    <row r="172" spans="1:7" ht="11.25">
      <c r="A172" s="14" t="s">
        <v>475</v>
      </c>
      <c r="B172" s="1" t="s">
        <v>212</v>
      </c>
      <c r="C172" s="3">
        <v>5901</v>
      </c>
      <c r="D172" s="23">
        <v>4246187</v>
      </c>
      <c r="E172" s="15">
        <v>4261577</v>
      </c>
      <c r="F172" s="15">
        <v>4221719</v>
      </c>
      <c r="G172" s="23">
        <f t="shared" si="2"/>
        <v>-24468</v>
      </c>
    </row>
    <row r="173" spans="1:7" ht="11.25">
      <c r="A173" s="14" t="s">
        <v>476</v>
      </c>
      <c r="B173" s="1" t="s">
        <v>213</v>
      </c>
      <c r="C173" s="1">
        <v>108</v>
      </c>
      <c r="D173" s="23">
        <v>63553</v>
      </c>
      <c r="E173" s="15">
        <v>67036</v>
      </c>
      <c r="F173" s="15">
        <v>71520</v>
      </c>
      <c r="G173" s="23">
        <f t="shared" si="2"/>
        <v>7967</v>
      </c>
    </row>
    <row r="174" spans="1:7" ht="11.25">
      <c r="A174" s="14" t="s">
        <v>477</v>
      </c>
      <c r="B174" s="1" t="s">
        <v>50</v>
      </c>
      <c r="C174" s="1">
        <v>342</v>
      </c>
      <c r="D174" s="23">
        <v>246564</v>
      </c>
      <c r="E174" s="15">
        <v>246564</v>
      </c>
      <c r="F174" s="15">
        <v>251640</v>
      </c>
      <c r="G174" s="23">
        <f t="shared" si="2"/>
        <v>5076</v>
      </c>
    </row>
    <row r="175" spans="1:7" ht="11.25">
      <c r="A175" s="14" t="s">
        <v>478</v>
      </c>
      <c r="B175" s="1" t="s">
        <v>214</v>
      </c>
      <c r="C175" s="1">
        <v>39</v>
      </c>
      <c r="D175" s="23">
        <v>32921</v>
      </c>
      <c r="E175" s="15">
        <v>32921</v>
      </c>
      <c r="F175" s="15">
        <v>32508</v>
      </c>
      <c r="G175" s="23">
        <f t="shared" si="2"/>
        <v>-413</v>
      </c>
    </row>
    <row r="176" spans="1:7" ht="11.25">
      <c r="A176" s="14" t="s">
        <v>479</v>
      </c>
      <c r="B176" s="1" t="s">
        <v>215</v>
      </c>
      <c r="C176" s="1">
        <v>154</v>
      </c>
      <c r="D176" s="23">
        <v>99690</v>
      </c>
      <c r="E176" s="15">
        <v>101835</v>
      </c>
      <c r="F176" s="15">
        <v>101985</v>
      </c>
      <c r="G176" s="23">
        <f t="shared" si="2"/>
        <v>2295</v>
      </c>
    </row>
    <row r="177" spans="1:7" ht="11.25">
      <c r="A177" s="14" t="s">
        <v>480</v>
      </c>
      <c r="B177" s="1" t="s">
        <v>216</v>
      </c>
      <c r="C177" s="1">
        <v>111</v>
      </c>
      <c r="D177" s="23">
        <v>65830</v>
      </c>
      <c r="E177" s="15">
        <v>68951</v>
      </c>
      <c r="F177" s="15">
        <v>73508</v>
      </c>
      <c r="G177" s="23">
        <f t="shared" si="2"/>
        <v>7678</v>
      </c>
    </row>
    <row r="178" spans="1:7" ht="11.25">
      <c r="A178" s="14" t="s">
        <v>481</v>
      </c>
      <c r="B178" s="1" t="s">
        <v>107</v>
      </c>
      <c r="C178" s="1">
        <v>731</v>
      </c>
      <c r="D178" s="23">
        <v>515152</v>
      </c>
      <c r="E178" s="15">
        <v>520703</v>
      </c>
      <c r="F178" s="15">
        <v>515856</v>
      </c>
      <c r="G178" s="23">
        <f t="shared" si="2"/>
        <v>704</v>
      </c>
    </row>
    <row r="179" spans="1:7" ht="11.25">
      <c r="A179" s="14" t="s">
        <v>482</v>
      </c>
      <c r="B179" s="1" t="s">
        <v>217</v>
      </c>
      <c r="C179" s="1">
        <v>721</v>
      </c>
      <c r="D179" s="23">
        <v>427766</v>
      </c>
      <c r="E179" s="15">
        <v>451274</v>
      </c>
      <c r="F179" s="15">
        <v>477469</v>
      </c>
      <c r="G179" s="23">
        <f t="shared" si="2"/>
        <v>49703</v>
      </c>
    </row>
    <row r="180" spans="1:7" ht="11.25">
      <c r="A180" s="14" t="s">
        <v>483</v>
      </c>
      <c r="B180" s="1" t="s">
        <v>218</v>
      </c>
      <c r="C180" s="1">
        <v>150</v>
      </c>
      <c r="D180" s="23">
        <v>112740</v>
      </c>
      <c r="E180" s="15">
        <v>113348</v>
      </c>
      <c r="F180" s="15">
        <v>112271</v>
      </c>
      <c r="G180" s="23">
        <f t="shared" si="2"/>
        <v>-469</v>
      </c>
    </row>
    <row r="181" spans="1:7" ht="11.25">
      <c r="A181" s="14" t="s">
        <v>484</v>
      </c>
      <c r="B181" s="1" t="s">
        <v>51</v>
      </c>
      <c r="C181" s="1">
        <v>211</v>
      </c>
      <c r="D181" s="23">
        <v>215935</v>
      </c>
      <c r="E181" s="15">
        <v>215935</v>
      </c>
      <c r="F181" s="15">
        <v>213228</v>
      </c>
      <c r="G181" s="23">
        <f t="shared" si="2"/>
        <v>-2707</v>
      </c>
    </row>
    <row r="182" spans="1:7" ht="11.25">
      <c r="A182" s="14" t="s">
        <v>485</v>
      </c>
      <c r="B182" s="1" t="s">
        <v>219</v>
      </c>
      <c r="C182" s="1">
        <v>225</v>
      </c>
      <c r="D182" s="23">
        <v>125283</v>
      </c>
      <c r="E182" s="15">
        <v>136878</v>
      </c>
      <c r="F182" s="15">
        <v>149001</v>
      </c>
      <c r="G182" s="23">
        <f t="shared" si="2"/>
        <v>23718</v>
      </c>
    </row>
    <row r="183" spans="1:7" ht="11.25">
      <c r="A183" s="14" t="s">
        <v>486</v>
      </c>
      <c r="B183" s="1" t="s">
        <v>221</v>
      </c>
      <c r="C183" s="1">
        <v>165</v>
      </c>
      <c r="D183" s="23">
        <v>87622</v>
      </c>
      <c r="E183" s="15">
        <v>100378</v>
      </c>
      <c r="F183" s="15">
        <v>109267</v>
      </c>
      <c r="G183" s="23">
        <f t="shared" si="2"/>
        <v>21645</v>
      </c>
    </row>
    <row r="184" spans="1:7" ht="11.25">
      <c r="A184" s="14" t="s">
        <v>487</v>
      </c>
      <c r="B184" s="1" t="s">
        <v>52</v>
      </c>
      <c r="C184" s="1">
        <v>411</v>
      </c>
      <c r="D184" s="23">
        <v>363329</v>
      </c>
      <c r="E184" s="15">
        <v>363329</v>
      </c>
      <c r="F184" s="15">
        <v>358774</v>
      </c>
      <c r="G184" s="23">
        <f t="shared" si="2"/>
        <v>-4555</v>
      </c>
    </row>
    <row r="185" spans="1:7" ht="11.25">
      <c r="A185" s="14" t="s">
        <v>488</v>
      </c>
      <c r="B185" s="1" t="s">
        <v>222</v>
      </c>
      <c r="C185" s="1">
        <v>385</v>
      </c>
      <c r="D185" s="23">
        <v>253969</v>
      </c>
      <c r="E185" s="15">
        <v>261527</v>
      </c>
      <c r="F185" s="15">
        <v>268033</v>
      </c>
      <c r="G185" s="23">
        <f t="shared" si="2"/>
        <v>14064</v>
      </c>
    </row>
    <row r="186" spans="1:7" ht="11.25">
      <c r="A186" s="14" t="s">
        <v>489</v>
      </c>
      <c r="B186" s="1" t="s">
        <v>99</v>
      </c>
      <c r="C186" s="1">
        <v>131</v>
      </c>
      <c r="D186" s="23">
        <v>113431</v>
      </c>
      <c r="E186" s="15">
        <v>113431</v>
      </c>
      <c r="F186" s="15">
        <v>112010</v>
      </c>
      <c r="G186" s="23">
        <f t="shared" si="2"/>
        <v>-1421</v>
      </c>
    </row>
    <row r="187" spans="1:7" ht="11.25">
      <c r="A187" s="14" t="s">
        <v>490</v>
      </c>
      <c r="B187" s="1" t="s">
        <v>223</v>
      </c>
      <c r="C187" s="1">
        <v>237</v>
      </c>
      <c r="D187" s="23">
        <v>157407</v>
      </c>
      <c r="E187" s="15">
        <v>162066</v>
      </c>
      <c r="F187" s="15">
        <v>160579</v>
      </c>
      <c r="G187" s="23">
        <f t="shared" si="2"/>
        <v>3172</v>
      </c>
    </row>
    <row r="188" spans="1:7" ht="11.25">
      <c r="A188" s="14" t="s">
        <v>491</v>
      </c>
      <c r="B188" s="1" t="s">
        <v>53</v>
      </c>
      <c r="C188" s="1">
        <v>419</v>
      </c>
      <c r="D188" s="23">
        <v>389665</v>
      </c>
      <c r="E188" s="15">
        <v>389665</v>
      </c>
      <c r="F188" s="15">
        <v>384780</v>
      </c>
      <c r="G188" s="23">
        <f t="shared" si="2"/>
        <v>-4885</v>
      </c>
    </row>
    <row r="189" spans="1:7" ht="11.25">
      <c r="A189" s="14" t="s">
        <v>492</v>
      </c>
      <c r="B189" s="1" t="s">
        <v>224</v>
      </c>
      <c r="C189" s="1">
        <v>207</v>
      </c>
      <c r="D189" s="23">
        <v>109860</v>
      </c>
      <c r="E189" s="15">
        <v>125928</v>
      </c>
      <c r="F189" s="15">
        <v>137082</v>
      </c>
      <c r="G189" s="23">
        <f t="shared" si="2"/>
        <v>27222</v>
      </c>
    </row>
    <row r="190" spans="1:7" ht="11.25">
      <c r="A190" s="14" t="s">
        <v>493</v>
      </c>
      <c r="B190" s="1" t="s">
        <v>54</v>
      </c>
      <c r="C190" s="1">
        <v>157</v>
      </c>
      <c r="D190" s="23">
        <v>97677</v>
      </c>
      <c r="E190" s="15">
        <v>102348</v>
      </c>
      <c r="F190" s="15">
        <v>103969</v>
      </c>
      <c r="G190" s="23">
        <f t="shared" si="2"/>
        <v>6292</v>
      </c>
    </row>
    <row r="191" spans="1:7" ht="11.25">
      <c r="A191" s="14" t="s">
        <v>494</v>
      </c>
      <c r="B191" s="1" t="s">
        <v>55</v>
      </c>
      <c r="C191" s="1">
        <v>207</v>
      </c>
      <c r="D191" s="23">
        <v>198361</v>
      </c>
      <c r="E191" s="15">
        <v>198361</v>
      </c>
      <c r="F191" s="15">
        <v>195873</v>
      </c>
      <c r="G191" s="23">
        <f t="shared" si="2"/>
        <v>-2488</v>
      </c>
    </row>
    <row r="192" spans="1:7" ht="11.25">
      <c r="A192" s="14" t="s">
        <v>495</v>
      </c>
      <c r="B192" s="1" t="s">
        <v>56</v>
      </c>
      <c r="C192" s="1">
        <v>433</v>
      </c>
      <c r="D192" s="23">
        <v>390970</v>
      </c>
      <c r="E192" s="15">
        <v>390970</v>
      </c>
      <c r="F192" s="15">
        <v>386068</v>
      </c>
      <c r="G192" s="23">
        <f t="shared" si="2"/>
        <v>-4902</v>
      </c>
    </row>
    <row r="193" spans="1:7" ht="11.25">
      <c r="A193" s="14" t="s">
        <v>496</v>
      </c>
      <c r="B193" s="1" t="s">
        <v>57</v>
      </c>
      <c r="C193" s="1">
        <v>88</v>
      </c>
      <c r="D193" s="23">
        <v>97035</v>
      </c>
      <c r="E193" s="15">
        <v>97035</v>
      </c>
      <c r="F193" s="15">
        <v>95818</v>
      </c>
      <c r="G193" s="23">
        <f t="shared" si="2"/>
        <v>-1217</v>
      </c>
    </row>
    <row r="194" spans="1:7" ht="11.25">
      <c r="A194" s="14" t="s">
        <v>497</v>
      </c>
      <c r="B194" s="1" t="s">
        <v>58</v>
      </c>
      <c r="C194" s="1">
        <v>135</v>
      </c>
      <c r="D194" s="23">
        <v>83900</v>
      </c>
      <c r="E194" s="15">
        <v>87805</v>
      </c>
      <c r="F194" s="15">
        <v>89975</v>
      </c>
      <c r="G194" s="23">
        <f t="shared" si="2"/>
        <v>6075</v>
      </c>
    </row>
    <row r="195" spans="1:7" ht="11.25">
      <c r="A195" s="14" t="s">
        <v>498</v>
      </c>
      <c r="B195" s="1" t="s">
        <v>225</v>
      </c>
      <c r="C195" s="1">
        <v>169</v>
      </c>
      <c r="D195" s="23">
        <v>92971</v>
      </c>
      <c r="E195" s="15">
        <v>102811</v>
      </c>
      <c r="F195" s="15">
        <v>111916</v>
      </c>
      <c r="G195" s="23">
        <f t="shared" si="2"/>
        <v>18945</v>
      </c>
    </row>
    <row r="196" spans="1:7" ht="11.25">
      <c r="A196" s="14" t="s">
        <v>499</v>
      </c>
      <c r="B196" s="1" t="s">
        <v>226</v>
      </c>
      <c r="C196" s="1">
        <v>585</v>
      </c>
      <c r="D196" s="23">
        <v>312283</v>
      </c>
      <c r="E196" s="15">
        <v>355884</v>
      </c>
      <c r="F196" s="15">
        <v>387405</v>
      </c>
      <c r="G196" s="23">
        <f t="shared" si="2"/>
        <v>75122</v>
      </c>
    </row>
    <row r="197" spans="1:7" ht="11.25">
      <c r="A197" s="14" t="s">
        <v>500</v>
      </c>
      <c r="B197" s="1" t="s">
        <v>59</v>
      </c>
      <c r="C197" s="1">
        <v>171</v>
      </c>
      <c r="D197" s="23">
        <v>103587</v>
      </c>
      <c r="E197" s="15">
        <v>106745</v>
      </c>
      <c r="F197" s="15">
        <v>113241</v>
      </c>
      <c r="G197" s="23">
        <f t="shared" si="2"/>
        <v>9654</v>
      </c>
    </row>
    <row r="198" spans="1:7" ht="11.25">
      <c r="A198" s="14" t="s">
        <v>501</v>
      </c>
      <c r="B198" s="1" t="s">
        <v>227</v>
      </c>
      <c r="C198" s="1">
        <v>96</v>
      </c>
      <c r="D198" s="23">
        <v>85626</v>
      </c>
      <c r="E198" s="15">
        <v>85626</v>
      </c>
      <c r="F198" s="15">
        <v>84553</v>
      </c>
      <c r="G198" s="23">
        <f t="shared" si="2"/>
        <v>-1073</v>
      </c>
    </row>
    <row r="199" spans="1:7" ht="11.25">
      <c r="A199" s="14" t="s">
        <v>502</v>
      </c>
      <c r="B199" s="1" t="s">
        <v>228</v>
      </c>
      <c r="C199" s="1">
        <v>654</v>
      </c>
      <c r="D199" s="23">
        <v>419275</v>
      </c>
      <c r="E199" s="15">
        <v>436865</v>
      </c>
      <c r="F199" s="15">
        <v>433099</v>
      </c>
      <c r="G199" s="23">
        <f t="shared" si="2"/>
        <v>13824</v>
      </c>
    </row>
    <row r="200" spans="1:7" ht="11.25">
      <c r="A200" s="14" t="s">
        <v>503</v>
      </c>
      <c r="B200" s="1" t="s">
        <v>229</v>
      </c>
      <c r="C200" s="1">
        <v>52</v>
      </c>
      <c r="D200" s="23">
        <v>34419</v>
      </c>
      <c r="E200" s="15">
        <v>35759</v>
      </c>
      <c r="F200" s="15">
        <v>36649</v>
      </c>
      <c r="G200" s="23">
        <f t="shared" si="2"/>
        <v>2230</v>
      </c>
    </row>
    <row r="201" spans="1:7" ht="11.25">
      <c r="A201" s="14" t="s">
        <v>504</v>
      </c>
      <c r="B201" s="1" t="s">
        <v>230</v>
      </c>
      <c r="C201" s="1">
        <v>198</v>
      </c>
      <c r="D201" s="23">
        <v>119943</v>
      </c>
      <c r="E201" s="15">
        <v>125838</v>
      </c>
      <c r="F201" s="15">
        <v>131122</v>
      </c>
      <c r="G201" s="23">
        <f t="shared" si="2"/>
        <v>11179</v>
      </c>
    </row>
    <row r="202" spans="1:7" ht="11.25">
      <c r="A202" s="14" t="s">
        <v>505</v>
      </c>
      <c r="B202" s="1" t="s">
        <v>232</v>
      </c>
      <c r="C202" s="1">
        <v>78</v>
      </c>
      <c r="D202" s="23">
        <v>49061</v>
      </c>
      <c r="E202" s="15">
        <v>50325</v>
      </c>
      <c r="F202" s="15">
        <v>51654</v>
      </c>
      <c r="G202" s="23">
        <f t="shared" si="2"/>
        <v>2593</v>
      </c>
    </row>
    <row r="203" spans="1:7" ht="11.25">
      <c r="A203" s="14" t="s">
        <v>506</v>
      </c>
      <c r="B203" s="1" t="s">
        <v>106</v>
      </c>
      <c r="C203" s="1">
        <v>886</v>
      </c>
      <c r="D203" s="23">
        <v>517514</v>
      </c>
      <c r="E203" s="15">
        <v>540214</v>
      </c>
      <c r="F203" s="15">
        <v>586738</v>
      </c>
      <c r="G203" s="23">
        <f aca="true" t="shared" si="3" ref="G203:G266">+F203-D203</f>
        <v>69224</v>
      </c>
    </row>
    <row r="204" spans="1:7" ht="11.25">
      <c r="A204" s="14" t="s">
        <v>507</v>
      </c>
      <c r="B204" s="1" t="s">
        <v>233</v>
      </c>
      <c r="C204" s="1">
        <v>172</v>
      </c>
      <c r="D204" s="23">
        <v>113622</v>
      </c>
      <c r="E204" s="15">
        <v>114582</v>
      </c>
      <c r="F204" s="15">
        <v>113904</v>
      </c>
      <c r="G204" s="23">
        <f t="shared" si="3"/>
        <v>282</v>
      </c>
    </row>
    <row r="205" spans="1:7" ht="11.25">
      <c r="A205" s="14" t="s">
        <v>508</v>
      </c>
      <c r="B205" s="1" t="s">
        <v>234</v>
      </c>
      <c r="C205" s="1">
        <v>467</v>
      </c>
      <c r="D205" s="23">
        <v>285072</v>
      </c>
      <c r="E205" s="15">
        <v>298904</v>
      </c>
      <c r="F205" s="15">
        <v>309262</v>
      </c>
      <c r="G205" s="23">
        <f t="shared" si="3"/>
        <v>24190</v>
      </c>
    </row>
    <row r="206" spans="1:7" ht="11.25">
      <c r="A206" s="14" t="s">
        <v>509</v>
      </c>
      <c r="B206" s="1" t="s">
        <v>235</v>
      </c>
      <c r="C206" s="1">
        <v>227</v>
      </c>
      <c r="D206" s="23">
        <v>193292</v>
      </c>
      <c r="E206" s="15">
        <v>193292</v>
      </c>
      <c r="F206" s="15">
        <v>190873</v>
      </c>
      <c r="G206" s="23">
        <f t="shared" si="3"/>
        <v>-2419</v>
      </c>
    </row>
    <row r="207" spans="1:7" ht="11.25">
      <c r="A207" s="14" t="s">
        <v>510</v>
      </c>
      <c r="B207" s="1" t="s">
        <v>231</v>
      </c>
      <c r="C207" s="1">
        <v>92</v>
      </c>
      <c r="D207" s="23">
        <v>73910</v>
      </c>
      <c r="E207" s="15">
        <v>73910</v>
      </c>
      <c r="F207" s="15">
        <v>72982</v>
      </c>
      <c r="G207" s="23">
        <f t="shared" si="3"/>
        <v>-928</v>
      </c>
    </row>
    <row r="208" spans="1:7" ht="11.25">
      <c r="A208" s="14" t="s">
        <v>511</v>
      </c>
      <c r="B208" s="1" t="s">
        <v>430</v>
      </c>
      <c r="C208" s="1">
        <v>112</v>
      </c>
      <c r="D208" s="23">
        <v>55637</v>
      </c>
      <c r="E208" s="15">
        <v>68135</v>
      </c>
      <c r="F208" s="15">
        <v>74170</v>
      </c>
      <c r="G208" s="23">
        <f t="shared" si="3"/>
        <v>18533</v>
      </c>
    </row>
    <row r="209" spans="1:7" ht="11.25">
      <c r="A209" s="14" t="s">
        <v>512</v>
      </c>
      <c r="B209" s="1" t="s">
        <v>236</v>
      </c>
      <c r="C209" s="1">
        <v>71</v>
      </c>
      <c r="D209" s="23">
        <v>66468</v>
      </c>
      <c r="E209" s="15">
        <v>66468</v>
      </c>
      <c r="F209" s="15">
        <v>65630</v>
      </c>
      <c r="G209" s="23">
        <f t="shared" si="3"/>
        <v>-838</v>
      </c>
    </row>
    <row r="210" spans="1:7" ht="11.25">
      <c r="A210" s="14" t="s">
        <v>513</v>
      </c>
      <c r="B210" s="1" t="s">
        <v>237</v>
      </c>
      <c r="C210" s="1">
        <v>127</v>
      </c>
      <c r="D210" s="23">
        <v>66253</v>
      </c>
      <c r="E210" s="15">
        <v>77260</v>
      </c>
      <c r="F210" s="15">
        <v>84103</v>
      </c>
      <c r="G210" s="23">
        <f t="shared" si="3"/>
        <v>17850</v>
      </c>
    </row>
    <row r="211" spans="1:7" ht="11.25">
      <c r="A211" s="14" t="s">
        <v>514</v>
      </c>
      <c r="B211" s="1" t="s">
        <v>238</v>
      </c>
      <c r="C211" s="1">
        <v>524</v>
      </c>
      <c r="D211" s="23">
        <v>300754</v>
      </c>
      <c r="E211" s="15">
        <v>319371</v>
      </c>
      <c r="F211" s="15">
        <v>347010</v>
      </c>
      <c r="G211" s="23">
        <f t="shared" si="3"/>
        <v>46256</v>
      </c>
    </row>
    <row r="212" spans="1:7" ht="11.25">
      <c r="A212" s="14" t="s">
        <v>515</v>
      </c>
      <c r="B212" s="1" t="s">
        <v>239</v>
      </c>
      <c r="C212" s="1">
        <v>105</v>
      </c>
      <c r="D212" s="23">
        <v>66327</v>
      </c>
      <c r="E212" s="15">
        <v>69209</v>
      </c>
      <c r="F212" s="15">
        <v>70923</v>
      </c>
      <c r="G212" s="23">
        <f t="shared" si="3"/>
        <v>4596</v>
      </c>
    </row>
    <row r="213" spans="1:7" ht="11.25">
      <c r="A213" s="14" t="s">
        <v>516</v>
      </c>
      <c r="B213" s="1" t="s">
        <v>240</v>
      </c>
      <c r="C213" s="1">
        <v>336</v>
      </c>
      <c r="D213" s="23">
        <v>203431</v>
      </c>
      <c r="E213" s="15">
        <v>203431</v>
      </c>
      <c r="F213" s="15">
        <v>213696</v>
      </c>
      <c r="G213" s="23">
        <f t="shared" si="3"/>
        <v>10265</v>
      </c>
    </row>
    <row r="214" spans="1:7" ht="11.25">
      <c r="A214" s="14" t="s">
        <v>517</v>
      </c>
      <c r="B214" s="1" t="s">
        <v>60</v>
      </c>
      <c r="C214" s="1">
        <v>153</v>
      </c>
      <c r="D214" s="23">
        <v>137425</v>
      </c>
      <c r="E214" s="15">
        <v>137425</v>
      </c>
      <c r="F214" s="15">
        <v>135702</v>
      </c>
      <c r="G214" s="23">
        <f t="shared" si="3"/>
        <v>-1723</v>
      </c>
    </row>
    <row r="215" spans="1:7" ht="11.25">
      <c r="A215" s="14" t="s">
        <v>518</v>
      </c>
      <c r="B215" s="1" t="s">
        <v>61</v>
      </c>
      <c r="C215" s="1">
        <v>281</v>
      </c>
      <c r="D215" s="23">
        <v>157194</v>
      </c>
      <c r="E215" s="15">
        <v>170946</v>
      </c>
      <c r="F215" s="15">
        <v>186087</v>
      </c>
      <c r="G215" s="23">
        <f t="shared" si="3"/>
        <v>28893</v>
      </c>
    </row>
    <row r="216" spans="1:7" ht="11.25">
      <c r="A216" s="14" t="s">
        <v>519</v>
      </c>
      <c r="B216" s="1" t="s">
        <v>62</v>
      </c>
      <c r="C216" s="1">
        <v>794</v>
      </c>
      <c r="D216" s="23">
        <v>537153</v>
      </c>
      <c r="E216" s="15">
        <v>551482</v>
      </c>
      <c r="F216" s="15">
        <v>546395</v>
      </c>
      <c r="G216" s="23">
        <f t="shared" si="3"/>
        <v>9242</v>
      </c>
    </row>
    <row r="217" spans="1:7" ht="11.25">
      <c r="A217" s="14" t="s">
        <v>520</v>
      </c>
      <c r="B217" s="1" t="s">
        <v>241</v>
      </c>
      <c r="C217" s="1">
        <v>229</v>
      </c>
      <c r="D217" s="23">
        <v>149373</v>
      </c>
      <c r="E217" s="15">
        <v>152545</v>
      </c>
      <c r="F217" s="15">
        <v>151651</v>
      </c>
      <c r="G217" s="23">
        <f t="shared" si="3"/>
        <v>2278</v>
      </c>
    </row>
    <row r="218" spans="1:7" ht="11.25">
      <c r="A218" s="14" t="s">
        <v>521</v>
      </c>
      <c r="B218" s="1" t="s">
        <v>242</v>
      </c>
      <c r="C218" s="1">
        <v>84</v>
      </c>
      <c r="D218" s="23">
        <v>65615</v>
      </c>
      <c r="E218" s="15">
        <v>65615</v>
      </c>
      <c r="F218" s="15">
        <v>64793</v>
      </c>
      <c r="G218" s="23">
        <f t="shared" si="3"/>
        <v>-822</v>
      </c>
    </row>
    <row r="219" spans="1:7" ht="11.25">
      <c r="A219" s="14" t="s">
        <v>522</v>
      </c>
      <c r="B219" s="1" t="s">
        <v>243</v>
      </c>
      <c r="C219" s="3">
        <v>2909</v>
      </c>
      <c r="D219" s="23">
        <v>1909396</v>
      </c>
      <c r="E219" s="15">
        <v>1977826</v>
      </c>
      <c r="F219" s="15">
        <v>2027029</v>
      </c>
      <c r="G219" s="23">
        <f t="shared" si="3"/>
        <v>117633</v>
      </c>
    </row>
    <row r="220" spans="1:7" ht="11.25">
      <c r="A220" s="14" t="s">
        <v>523</v>
      </c>
      <c r="B220" s="1" t="s">
        <v>63</v>
      </c>
      <c r="C220" s="1">
        <v>99</v>
      </c>
      <c r="D220" s="23">
        <v>56689</v>
      </c>
      <c r="E220" s="15">
        <v>60251</v>
      </c>
      <c r="F220" s="15">
        <v>65562</v>
      </c>
      <c r="G220" s="23">
        <f t="shared" si="3"/>
        <v>8873</v>
      </c>
    </row>
    <row r="221" spans="1:7" ht="11.25">
      <c r="A221" s="14" t="s">
        <v>524</v>
      </c>
      <c r="B221" s="1" t="s">
        <v>64</v>
      </c>
      <c r="C221" s="1">
        <v>88</v>
      </c>
      <c r="D221" s="23">
        <v>57492</v>
      </c>
      <c r="E221" s="15">
        <v>58914</v>
      </c>
      <c r="F221" s="15">
        <v>58377</v>
      </c>
      <c r="G221" s="23">
        <f t="shared" si="3"/>
        <v>885</v>
      </c>
    </row>
    <row r="222" spans="1:7" ht="11.25">
      <c r="A222" s="14" t="s">
        <v>525</v>
      </c>
      <c r="B222" s="1" t="s">
        <v>244</v>
      </c>
      <c r="C222" s="1">
        <v>165</v>
      </c>
      <c r="D222" s="23">
        <v>85034</v>
      </c>
      <c r="E222" s="15">
        <v>100378</v>
      </c>
      <c r="F222" s="15">
        <v>109267</v>
      </c>
      <c r="G222" s="23">
        <f t="shared" si="3"/>
        <v>24233</v>
      </c>
    </row>
    <row r="223" spans="1:7" ht="11.25">
      <c r="A223" s="14" t="s">
        <v>526</v>
      </c>
      <c r="B223" s="1" t="s">
        <v>65</v>
      </c>
      <c r="C223" s="1">
        <v>72</v>
      </c>
      <c r="D223" s="23">
        <v>63004</v>
      </c>
      <c r="E223" s="15">
        <v>63004</v>
      </c>
      <c r="F223" s="15">
        <v>62214</v>
      </c>
      <c r="G223" s="23">
        <f t="shared" si="3"/>
        <v>-790</v>
      </c>
    </row>
    <row r="224" spans="1:7" ht="11.25">
      <c r="A224" s="14" t="s">
        <v>527</v>
      </c>
      <c r="B224" s="1" t="s">
        <v>66</v>
      </c>
      <c r="C224" s="1">
        <v>930</v>
      </c>
      <c r="D224" s="23">
        <v>687998</v>
      </c>
      <c r="E224" s="15">
        <v>699931</v>
      </c>
      <c r="F224" s="15">
        <v>693294</v>
      </c>
      <c r="G224" s="23">
        <f t="shared" si="3"/>
        <v>5296</v>
      </c>
    </row>
    <row r="225" spans="1:7" ht="11.25">
      <c r="A225" s="14" t="s">
        <v>528</v>
      </c>
      <c r="B225" s="1" t="s">
        <v>245</v>
      </c>
      <c r="C225" s="1">
        <v>72</v>
      </c>
      <c r="D225" s="23">
        <v>42599</v>
      </c>
      <c r="E225" s="15">
        <v>44921</v>
      </c>
      <c r="F225" s="15">
        <v>47681</v>
      </c>
      <c r="G225" s="23">
        <f t="shared" si="3"/>
        <v>5082</v>
      </c>
    </row>
    <row r="226" spans="1:7" ht="11.25">
      <c r="A226" s="14" t="s">
        <v>529</v>
      </c>
      <c r="B226" s="1" t="s">
        <v>67</v>
      </c>
      <c r="C226" s="1">
        <v>457</v>
      </c>
      <c r="D226" s="23">
        <v>241018</v>
      </c>
      <c r="E226" s="15">
        <v>278016</v>
      </c>
      <c r="F226" s="15">
        <v>302638</v>
      </c>
      <c r="G226" s="23">
        <f t="shared" si="3"/>
        <v>61620</v>
      </c>
    </row>
    <row r="227" spans="1:7" ht="11.25">
      <c r="A227" s="14" t="s">
        <v>530</v>
      </c>
      <c r="B227" s="1" t="s">
        <v>431</v>
      </c>
      <c r="C227" s="1">
        <v>124</v>
      </c>
      <c r="D227" s="23">
        <v>203504</v>
      </c>
      <c r="E227" s="15">
        <v>203504</v>
      </c>
      <c r="F227" s="15">
        <v>200952</v>
      </c>
      <c r="G227" s="23">
        <f t="shared" si="3"/>
        <v>-2552</v>
      </c>
    </row>
    <row r="228" spans="1:7" ht="11.25">
      <c r="A228" s="14" t="s">
        <v>531</v>
      </c>
      <c r="B228" s="1" t="s">
        <v>246</v>
      </c>
      <c r="C228" s="1">
        <v>142</v>
      </c>
      <c r="D228" s="23">
        <v>104410</v>
      </c>
      <c r="E228" s="15">
        <v>106126</v>
      </c>
      <c r="F228" s="15">
        <v>105121</v>
      </c>
      <c r="G228" s="23">
        <f t="shared" si="3"/>
        <v>711</v>
      </c>
    </row>
    <row r="229" spans="1:7" ht="11.25">
      <c r="A229" s="14" t="s">
        <v>532</v>
      </c>
      <c r="B229" s="1" t="s">
        <v>100</v>
      </c>
      <c r="C229" s="1">
        <v>616</v>
      </c>
      <c r="D229" s="23">
        <v>388907</v>
      </c>
      <c r="E229" s="15">
        <v>400383</v>
      </c>
      <c r="F229" s="15">
        <v>407935</v>
      </c>
      <c r="G229" s="23">
        <f t="shared" si="3"/>
        <v>19028</v>
      </c>
    </row>
    <row r="230" spans="1:7" ht="11.25">
      <c r="A230" s="14" t="s">
        <v>533</v>
      </c>
      <c r="B230" s="1" t="s">
        <v>68</v>
      </c>
      <c r="C230" s="1">
        <v>256</v>
      </c>
      <c r="D230" s="23">
        <v>198147</v>
      </c>
      <c r="E230" s="15">
        <v>198147</v>
      </c>
      <c r="F230" s="15">
        <v>195663</v>
      </c>
      <c r="G230" s="23">
        <f t="shared" si="3"/>
        <v>-2484</v>
      </c>
    </row>
    <row r="231" spans="1:7" ht="11.25">
      <c r="A231" s="14" t="s">
        <v>534</v>
      </c>
      <c r="B231" s="1" t="s">
        <v>247</v>
      </c>
      <c r="C231" s="1">
        <v>51</v>
      </c>
      <c r="D231" s="23">
        <v>31783</v>
      </c>
      <c r="E231" s="15">
        <v>31783</v>
      </c>
      <c r="F231" s="15">
        <v>31384</v>
      </c>
      <c r="G231" s="23">
        <f t="shared" si="3"/>
        <v>-399</v>
      </c>
    </row>
    <row r="232" spans="1:7" ht="11.25">
      <c r="A232" s="14" t="s">
        <v>535</v>
      </c>
      <c r="B232" s="1" t="s">
        <v>69</v>
      </c>
      <c r="C232" s="1">
        <v>292</v>
      </c>
      <c r="D232" s="23">
        <v>212324</v>
      </c>
      <c r="E232" s="15">
        <v>214707</v>
      </c>
      <c r="F232" s="15">
        <v>212688</v>
      </c>
      <c r="G232" s="23">
        <f t="shared" si="3"/>
        <v>364</v>
      </c>
    </row>
    <row r="233" spans="1:7" ht="11.25">
      <c r="A233" s="14" t="s">
        <v>536</v>
      </c>
      <c r="B233" s="1" t="s">
        <v>117</v>
      </c>
      <c r="C233" s="1">
        <v>35</v>
      </c>
      <c r="D233" s="23">
        <v>26714</v>
      </c>
      <c r="E233" s="15">
        <v>26714</v>
      </c>
      <c r="F233" s="15">
        <v>26379</v>
      </c>
      <c r="G233" s="23">
        <f t="shared" si="3"/>
        <v>-335</v>
      </c>
    </row>
    <row r="234" spans="1:7" ht="11.25">
      <c r="A234" s="14" t="s">
        <v>537</v>
      </c>
      <c r="B234" s="1" t="s">
        <v>118</v>
      </c>
      <c r="C234" s="1">
        <v>194</v>
      </c>
      <c r="D234" s="23">
        <v>90661</v>
      </c>
      <c r="E234" s="15">
        <v>118020</v>
      </c>
      <c r="F234" s="15">
        <v>128473</v>
      </c>
      <c r="G234" s="23">
        <f t="shared" si="3"/>
        <v>37812</v>
      </c>
    </row>
    <row r="235" spans="1:7" ht="11.25">
      <c r="A235" s="14" t="s">
        <v>538</v>
      </c>
      <c r="B235" s="1" t="s">
        <v>432</v>
      </c>
      <c r="C235" s="1">
        <v>54</v>
      </c>
      <c r="D235" s="23">
        <v>49528</v>
      </c>
      <c r="E235" s="15">
        <v>49528</v>
      </c>
      <c r="F235" s="15">
        <v>48908</v>
      </c>
      <c r="G235" s="23">
        <f t="shared" si="3"/>
        <v>-620</v>
      </c>
    </row>
    <row r="236" spans="1:7" ht="11.25">
      <c r="A236" s="14" t="s">
        <v>539</v>
      </c>
      <c r="B236" s="1" t="s">
        <v>248</v>
      </c>
      <c r="C236" s="1">
        <v>200</v>
      </c>
      <c r="D236" s="23">
        <v>126240</v>
      </c>
      <c r="E236" s="15">
        <v>131135</v>
      </c>
      <c r="F236" s="15">
        <v>132447</v>
      </c>
      <c r="G236" s="23">
        <f t="shared" si="3"/>
        <v>6207</v>
      </c>
    </row>
    <row r="237" spans="1:7" ht="11.25">
      <c r="A237" s="14" t="s">
        <v>540</v>
      </c>
      <c r="B237" s="1" t="s">
        <v>249</v>
      </c>
      <c r="C237" s="1">
        <v>198</v>
      </c>
      <c r="D237" s="23">
        <v>141580</v>
      </c>
      <c r="E237" s="15">
        <v>143888</v>
      </c>
      <c r="F237" s="15">
        <v>142539</v>
      </c>
      <c r="G237" s="23">
        <f t="shared" si="3"/>
        <v>959</v>
      </c>
    </row>
    <row r="238" spans="1:7" ht="11.25">
      <c r="A238" s="14" t="s">
        <v>541</v>
      </c>
      <c r="B238" s="1" t="s">
        <v>103</v>
      </c>
      <c r="C238" s="3">
        <v>2444</v>
      </c>
      <c r="D238" s="23">
        <v>1794442</v>
      </c>
      <c r="E238" s="15">
        <v>1794442</v>
      </c>
      <c r="F238" s="15">
        <v>1771946</v>
      </c>
      <c r="G238" s="23">
        <f t="shared" si="3"/>
        <v>-22496</v>
      </c>
    </row>
    <row r="239" spans="1:7" ht="11.25">
      <c r="A239" s="14" t="s">
        <v>542</v>
      </c>
      <c r="B239" s="1" t="s">
        <v>433</v>
      </c>
      <c r="C239" s="1">
        <v>83</v>
      </c>
      <c r="D239" s="23">
        <v>49735</v>
      </c>
      <c r="E239" s="15">
        <v>52597</v>
      </c>
      <c r="F239" s="15">
        <v>54967</v>
      </c>
      <c r="G239" s="23">
        <f t="shared" si="3"/>
        <v>5232</v>
      </c>
    </row>
    <row r="240" spans="1:7" ht="11.25">
      <c r="A240" s="14" t="s">
        <v>543</v>
      </c>
      <c r="B240" s="1" t="s">
        <v>250</v>
      </c>
      <c r="C240" s="1">
        <v>82</v>
      </c>
      <c r="D240" s="23">
        <v>45080</v>
      </c>
      <c r="E240" s="15">
        <v>49885</v>
      </c>
      <c r="F240" s="15">
        <v>54303</v>
      </c>
      <c r="G240" s="23">
        <f t="shared" si="3"/>
        <v>9223</v>
      </c>
    </row>
    <row r="241" spans="1:7" ht="11.25">
      <c r="A241" s="14" t="s">
        <v>544</v>
      </c>
      <c r="B241" s="1" t="s">
        <v>251</v>
      </c>
      <c r="C241" s="1">
        <v>526</v>
      </c>
      <c r="D241" s="23">
        <v>297538</v>
      </c>
      <c r="E241" s="15">
        <v>319991</v>
      </c>
      <c r="F241" s="15">
        <v>348334</v>
      </c>
      <c r="G241" s="23">
        <f t="shared" si="3"/>
        <v>50796</v>
      </c>
    </row>
    <row r="242" spans="1:7" ht="11.25">
      <c r="A242" s="14" t="s">
        <v>545</v>
      </c>
      <c r="B242" s="1" t="s">
        <v>253</v>
      </c>
      <c r="C242" s="1">
        <v>74</v>
      </c>
      <c r="D242" s="23">
        <v>147804</v>
      </c>
      <c r="E242" s="15">
        <v>147804</v>
      </c>
      <c r="F242" s="15">
        <v>145953</v>
      </c>
      <c r="G242" s="23">
        <f t="shared" si="3"/>
        <v>-1851</v>
      </c>
    </row>
    <row r="243" spans="1:7" ht="11.25">
      <c r="A243" s="14" t="s">
        <v>546</v>
      </c>
      <c r="B243" s="1" t="s">
        <v>70</v>
      </c>
      <c r="C243" s="1">
        <v>30</v>
      </c>
      <c r="D243" s="23">
        <v>69280</v>
      </c>
      <c r="E243" s="15">
        <v>69280</v>
      </c>
      <c r="F243" s="15">
        <v>68412</v>
      </c>
      <c r="G243" s="23">
        <f t="shared" si="3"/>
        <v>-868</v>
      </c>
    </row>
    <row r="244" spans="1:7" ht="11.25">
      <c r="A244" s="14" t="s">
        <v>547</v>
      </c>
      <c r="B244" s="1" t="s">
        <v>254</v>
      </c>
      <c r="C244" s="1">
        <v>264</v>
      </c>
      <c r="D244" s="23">
        <v>132414</v>
      </c>
      <c r="E244" s="15">
        <v>160604</v>
      </c>
      <c r="F244" s="15">
        <v>174829</v>
      </c>
      <c r="G244" s="23">
        <f t="shared" si="3"/>
        <v>42415</v>
      </c>
    </row>
    <row r="245" spans="1:7" ht="11.25">
      <c r="A245" s="14" t="s">
        <v>548</v>
      </c>
      <c r="B245" s="1" t="s">
        <v>255</v>
      </c>
      <c r="C245" s="1">
        <v>327</v>
      </c>
      <c r="D245" s="23">
        <v>196214</v>
      </c>
      <c r="E245" s="15">
        <v>205170</v>
      </c>
      <c r="F245" s="15">
        <v>216550</v>
      </c>
      <c r="G245" s="23">
        <f t="shared" si="3"/>
        <v>20336</v>
      </c>
    </row>
    <row r="246" spans="1:7" ht="11.25">
      <c r="A246" s="14" t="s">
        <v>549</v>
      </c>
      <c r="B246" s="1" t="s">
        <v>256</v>
      </c>
      <c r="C246" s="3">
        <v>3916</v>
      </c>
      <c r="D246" s="23">
        <v>2612527</v>
      </c>
      <c r="E246" s="15">
        <v>2663359</v>
      </c>
      <c r="F246" s="15">
        <v>2729622</v>
      </c>
      <c r="G246" s="23">
        <f t="shared" si="3"/>
        <v>117095</v>
      </c>
    </row>
    <row r="247" spans="1:7" ht="11.25">
      <c r="A247" s="14" t="s">
        <v>550</v>
      </c>
      <c r="B247" s="1" t="s">
        <v>71</v>
      </c>
      <c r="C247" s="1">
        <v>81</v>
      </c>
      <c r="D247" s="23">
        <v>77386</v>
      </c>
      <c r="E247" s="15">
        <v>77386</v>
      </c>
      <c r="F247" s="15">
        <v>76416</v>
      </c>
      <c r="G247" s="23">
        <f t="shared" si="3"/>
        <v>-970</v>
      </c>
    </row>
    <row r="248" spans="1:7" ht="11.25">
      <c r="A248" s="14" t="s">
        <v>551</v>
      </c>
      <c r="B248" s="1" t="s">
        <v>252</v>
      </c>
      <c r="C248" s="1">
        <v>92</v>
      </c>
      <c r="D248" s="23">
        <v>72175</v>
      </c>
      <c r="E248" s="15">
        <v>72690</v>
      </c>
      <c r="F248" s="15">
        <v>71991</v>
      </c>
      <c r="G248" s="23">
        <f t="shared" si="3"/>
        <v>-184</v>
      </c>
    </row>
    <row r="249" spans="1:7" ht="11.25">
      <c r="A249" s="14" t="s">
        <v>552</v>
      </c>
      <c r="B249" s="1" t="s">
        <v>72</v>
      </c>
      <c r="C249" s="1">
        <v>211</v>
      </c>
      <c r="D249" s="23">
        <v>118586</v>
      </c>
      <c r="E249" s="15">
        <v>128362</v>
      </c>
      <c r="F249" s="15">
        <v>139732</v>
      </c>
      <c r="G249" s="23">
        <f t="shared" si="3"/>
        <v>21146</v>
      </c>
    </row>
    <row r="250" spans="1:7" ht="11.25">
      <c r="A250" s="14" t="s">
        <v>553</v>
      </c>
      <c r="B250" s="1" t="s">
        <v>276</v>
      </c>
      <c r="C250" s="1">
        <v>71</v>
      </c>
      <c r="D250" s="23">
        <v>69667</v>
      </c>
      <c r="E250" s="15">
        <v>69667</v>
      </c>
      <c r="F250" s="15">
        <v>68794</v>
      </c>
      <c r="G250" s="23">
        <f t="shared" si="3"/>
        <v>-873</v>
      </c>
    </row>
    <row r="251" spans="1:7" ht="11.25">
      <c r="A251" s="14" t="s">
        <v>554</v>
      </c>
      <c r="B251" s="1" t="s">
        <v>97</v>
      </c>
      <c r="C251" s="1">
        <v>287</v>
      </c>
      <c r="D251" s="23">
        <v>173627</v>
      </c>
      <c r="E251" s="15">
        <v>182963</v>
      </c>
      <c r="F251" s="15">
        <v>190061</v>
      </c>
      <c r="G251" s="23">
        <f t="shared" si="3"/>
        <v>16434</v>
      </c>
    </row>
    <row r="252" spans="1:7" ht="11.25">
      <c r="A252" s="14" t="s">
        <v>555</v>
      </c>
      <c r="B252" s="1" t="s">
        <v>206</v>
      </c>
      <c r="C252" s="1">
        <v>423</v>
      </c>
      <c r="D252" s="23">
        <v>255694</v>
      </c>
      <c r="E252" s="15">
        <v>268371</v>
      </c>
      <c r="F252" s="15">
        <v>280124</v>
      </c>
      <c r="G252" s="23">
        <f t="shared" si="3"/>
        <v>24430</v>
      </c>
    </row>
    <row r="253" spans="1:7" ht="11.25">
      <c r="A253" s="14" t="s">
        <v>556</v>
      </c>
      <c r="B253" s="1" t="s">
        <v>257</v>
      </c>
      <c r="C253" s="3">
        <v>1214</v>
      </c>
      <c r="D253" s="23">
        <v>809295</v>
      </c>
      <c r="E253" s="15">
        <v>809295</v>
      </c>
      <c r="F253" s="15">
        <v>799138</v>
      </c>
      <c r="G253" s="23">
        <f t="shared" si="3"/>
        <v>-10157</v>
      </c>
    </row>
    <row r="254" spans="1:7" ht="11.25">
      <c r="A254" s="14" t="s">
        <v>557</v>
      </c>
      <c r="B254" s="1" t="s">
        <v>258</v>
      </c>
      <c r="C254" s="1">
        <v>157</v>
      </c>
      <c r="D254" s="23">
        <v>92949</v>
      </c>
      <c r="E254" s="15">
        <v>96236</v>
      </c>
      <c r="F254" s="15">
        <v>103969</v>
      </c>
      <c r="G254" s="23">
        <f t="shared" si="3"/>
        <v>11020</v>
      </c>
    </row>
    <row r="255" spans="1:7" ht="11.25">
      <c r="A255" s="14" t="s">
        <v>558</v>
      </c>
      <c r="B255" s="1" t="s">
        <v>259</v>
      </c>
      <c r="C255" s="1">
        <v>86</v>
      </c>
      <c r="D255" s="23">
        <v>62457</v>
      </c>
      <c r="E255" s="15">
        <v>64107</v>
      </c>
      <c r="F255" s="15">
        <v>63501</v>
      </c>
      <c r="G255" s="23">
        <f t="shared" si="3"/>
        <v>1044</v>
      </c>
    </row>
    <row r="256" spans="1:7" ht="11.25">
      <c r="A256" s="14" t="s">
        <v>559</v>
      </c>
      <c r="B256" s="1" t="s">
        <v>260</v>
      </c>
      <c r="C256" s="3">
        <v>1013</v>
      </c>
      <c r="D256" s="23">
        <v>563908</v>
      </c>
      <c r="E256" s="15">
        <v>616256</v>
      </c>
      <c r="F256" s="15">
        <v>670840</v>
      </c>
      <c r="G256" s="23">
        <f t="shared" si="3"/>
        <v>106932</v>
      </c>
    </row>
    <row r="257" spans="1:7" ht="11.25">
      <c r="A257" s="14" t="s">
        <v>560</v>
      </c>
      <c r="B257" s="1" t="s">
        <v>73</v>
      </c>
      <c r="C257" s="1">
        <v>258</v>
      </c>
      <c r="D257" s="23">
        <v>155166</v>
      </c>
      <c r="E257" s="15">
        <v>163515</v>
      </c>
      <c r="F257" s="15">
        <v>170855</v>
      </c>
      <c r="G257" s="23">
        <f t="shared" si="3"/>
        <v>15689</v>
      </c>
    </row>
    <row r="258" spans="1:7" ht="11.25">
      <c r="A258" s="14" t="s">
        <v>561</v>
      </c>
      <c r="B258" s="1" t="s">
        <v>261</v>
      </c>
      <c r="C258" s="1">
        <v>127</v>
      </c>
      <c r="D258" s="23">
        <v>71183</v>
      </c>
      <c r="E258" s="15">
        <v>77261</v>
      </c>
      <c r="F258" s="15">
        <v>84103</v>
      </c>
      <c r="G258" s="23">
        <f t="shared" si="3"/>
        <v>12920</v>
      </c>
    </row>
    <row r="259" spans="1:7" ht="11.25">
      <c r="A259" s="14" t="s">
        <v>562</v>
      </c>
      <c r="B259" s="1" t="s">
        <v>262</v>
      </c>
      <c r="C259" s="1">
        <v>38</v>
      </c>
      <c r="D259" s="23">
        <v>35870</v>
      </c>
      <c r="E259" s="15">
        <v>35870</v>
      </c>
      <c r="F259" s="15">
        <v>35420</v>
      </c>
      <c r="G259" s="23">
        <f t="shared" si="3"/>
        <v>-450</v>
      </c>
    </row>
    <row r="260" spans="1:7" ht="11.25">
      <c r="A260" s="14" t="s">
        <v>563</v>
      </c>
      <c r="B260" s="1" t="s">
        <v>263</v>
      </c>
      <c r="C260" s="1">
        <v>76</v>
      </c>
      <c r="D260" s="23">
        <v>41188</v>
      </c>
      <c r="E260" s="15">
        <v>42026</v>
      </c>
      <c r="F260" s="15">
        <v>45999</v>
      </c>
      <c r="G260" s="23">
        <f t="shared" si="3"/>
        <v>4811</v>
      </c>
    </row>
    <row r="261" spans="1:7" ht="11.25">
      <c r="A261" s="14" t="s">
        <v>564</v>
      </c>
      <c r="B261" s="1" t="s">
        <v>74</v>
      </c>
      <c r="C261" s="1">
        <v>681</v>
      </c>
      <c r="D261" s="23">
        <v>388481</v>
      </c>
      <c r="E261" s="15">
        <v>414285</v>
      </c>
      <c r="F261" s="15">
        <v>450980</v>
      </c>
      <c r="G261" s="23">
        <f t="shared" si="3"/>
        <v>62499</v>
      </c>
    </row>
    <row r="262" spans="1:7" ht="11.25">
      <c r="A262" s="14" t="s">
        <v>565</v>
      </c>
      <c r="B262" s="1" t="s">
        <v>98</v>
      </c>
      <c r="C262" s="1">
        <v>528</v>
      </c>
      <c r="D262" s="23">
        <v>320008</v>
      </c>
      <c r="E262" s="15">
        <v>320008</v>
      </c>
      <c r="F262" s="15">
        <v>326079</v>
      </c>
      <c r="G262" s="23">
        <f t="shared" si="3"/>
        <v>6071</v>
      </c>
    </row>
    <row r="263" spans="1:7" ht="11.25">
      <c r="A263" s="14" t="s">
        <v>566</v>
      </c>
      <c r="B263" s="1" t="s">
        <v>75</v>
      </c>
      <c r="C263" s="1">
        <v>208</v>
      </c>
      <c r="D263" s="23">
        <v>159241</v>
      </c>
      <c r="E263" s="15">
        <v>160214</v>
      </c>
      <c r="F263" s="15">
        <v>158683</v>
      </c>
      <c r="G263" s="23">
        <f t="shared" si="3"/>
        <v>-558</v>
      </c>
    </row>
    <row r="264" spans="1:7" ht="11.25">
      <c r="A264" s="14" t="s">
        <v>567</v>
      </c>
      <c r="B264" s="1" t="s">
        <v>265</v>
      </c>
      <c r="C264" s="1">
        <v>356</v>
      </c>
      <c r="D264" s="23">
        <v>239297</v>
      </c>
      <c r="E264" s="15">
        <v>239433</v>
      </c>
      <c r="F264" s="15">
        <v>238425</v>
      </c>
      <c r="G264" s="23">
        <f t="shared" si="3"/>
        <v>-872</v>
      </c>
    </row>
    <row r="265" spans="1:7" ht="11.25">
      <c r="A265" s="14" t="s">
        <v>568</v>
      </c>
      <c r="B265" s="1" t="s">
        <v>434</v>
      </c>
      <c r="C265" s="1">
        <v>178</v>
      </c>
      <c r="D265" s="23">
        <v>110988</v>
      </c>
      <c r="E265" s="15">
        <v>113683</v>
      </c>
      <c r="F265" s="15">
        <v>117878</v>
      </c>
      <c r="G265" s="23">
        <f t="shared" si="3"/>
        <v>6890</v>
      </c>
    </row>
    <row r="266" spans="1:7" ht="11.25">
      <c r="A266" s="14" t="s">
        <v>569</v>
      </c>
      <c r="B266" s="1" t="s">
        <v>266</v>
      </c>
      <c r="C266" s="1">
        <v>174</v>
      </c>
      <c r="D266" s="23">
        <v>151744</v>
      </c>
      <c r="E266" s="15">
        <v>151744</v>
      </c>
      <c r="F266" s="15">
        <v>150122</v>
      </c>
      <c r="G266" s="23">
        <f t="shared" si="3"/>
        <v>-1622</v>
      </c>
    </row>
    <row r="267" spans="1:7" ht="11.25">
      <c r="A267" s="14" t="s">
        <v>570</v>
      </c>
      <c r="B267" s="1" t="s">
        <v>108</v>
      </c>
      <c r="C267" s="1">
        <v>530</v>
      </c>
      <c r="D267" s="23">
        <v>489751</v>
      </c>
      <c r="E267" s="15">
        <v>489751</v>
      </c>
      <c r="F267" s="15">
        <v>483610</v>
      </c>
      <c r="G267" s="23">
        <f aca="true" t="shared" si="4" ref="G267:G321">+F267-D267</f>
        <v>-6141</v>
      </c>
    </row>
    <row r="268" spans="1:7" ht="11.25">
      <c r="A268" s="14" t="s">
        <v>571</v>
      </c>
      <c r="B268" s="1" t="s">
        <v>267</v>
      </c>
      <c r="C268" s="1">
        <v>696</v>
      </c>
      <c r="D268" s="23">
        <v>429260</v>
      </c>
      <c r="E268" s="15">
        <v>448819</v>
      </c>
      <c r="F268" s="15">
        <v>460915</v>
      </c>
      <c r="G268" s="23">
        <f t="shared" si="4"/>
        <v>31655</v>
      </c>
    </row>
    <row r="269" spans="1:7" ht="11.25">
      <c r="A269" s="14" t="s">
        <v>572</v>
      </c>
      <c r="B269" s="1" t="s">
        <v>269</v>
      </c>
      <c r="C269" s="1">
        <v>107</v>
      </c>
      <c r="D269" s="23">
        <v>64183</v>
      </c>
      <c r="E269" s="15">
        <v>67021</v>
      </c>
      <c r="F269" s="15">
        <v>70860</v>
      </c>
      <c r="G269" s="23">
        <f t="shared" si="4"/>
        <v>6677</v>
      </c>
    </row>
    <row r="270" spans="1:7" ht="11.25">
      <c r="A270" s="14" t="s">
        <v>573</v>
      </c>
      <c r="B270" s="1" t="s">
        <v>268</v>
      </c>
      <c r="C270" s="1">
        <v>147</v>
      </c>
      <c r="D270" s="23">
        <v>149717</v>
      </c>
      <c r="E270" s="15">
        <v>149717</v>
      </c>
      <c r="F270" s="15">
        <v>147854</v>
      </c>
      <c r="G270" s="23">
        <f t="shared" si="4"/>
        <v>-1863</v>
      </c>
    </row>
    <row r="271" spans="1:7" ht="11.25">
      <c r="A271" s="14" t="s">
        <v>574</v>
      </c>
      <c r="B271" s="1" t="s">
        <v>270</v>
      </c>
      <c r="C271" s="1">
        <v>112</v>
      </c>
      <c r="D271" s="23">
        <v>73696</v>
      </c>
      <c r="E271" s="15">
        <v>76345</v>
      </c>
      <c r="F271" s="15">
        <v>78245</v>
      </c>
      <c r="G271" s="23">
        <f t="shared" si="4"/>
        <v>4549</v>
      </c>
    </row>
    <row r="272" spans="1:7" ht="11.25">
      <c r="A272" s="14" t="s">
        <v>575</v>
      </c>
      <c r="B272" s="1" t="s">
        <v>271</v>
      </c>
      <c r="C272" s="1">
        <v>25</v>
      </c>
      <c r="D272" s="23">
        <v>68118</v>
      </c>
      <c r="E272" s="15">
        <v>68118</v>
      </c>
      <c r="F272" s="15">
        <v>67265</v>
      </c>
      <c r="G272" s="23">
        <f t="shared" si="4"/>
        <v>-853</v>
      </c>
    </row>
    <row r="273" spans="1:7" ht="11.25">
      <c r="A273" s="14" t="s">
        <v>576</v>
      </c>
      <c r="B273" s="1" t="s">
        <v>272</v>
      </c>
      <c r="C273" s="3">
        <v>1568</v>
      </c>
      <c r="D273" s="23">
        <v>923579</v>
      </c>
      <c r="E273" s="15">
        <v>923579</v>
      </c>
      <c r="F273" s="15">
        <v>971520</v>
      </c>
      <c r="G273" s="23">
        <f t="shared" si="4"/>
        <v>47941</v>
      </c>
    </row>
    <row r="274" spans="1:7" ht="11.25">
      <c r="A274" s="14" t="s">
        <v>577</v>
      </c>
      <c r="B274" s="1" t="s">
        <v>76</v>
      </c>
      <c r="C274" s="1">
        <v>64</v>
      </c>
      <c r="D274" s="23">
        <v>52086</v>
      </c>
      <c r="E274" s="15">
        <v>52086</v>
      </c>
      <c r="F274" s="15">
        <v>51473</v>
      </c>
      <c r="G274" s="23">
        <f t="shared" si="4"/>
        <v>-613</v>
      </c>
    </row>
    <row r="275" spans="1:7" ht="11.25">
      <c r="A275" s="14" t="s">
        <v>578</v>
      </c>
      <c r="B275" s="1" t="s">
        <v>273</v>
      </c>
      <c r="C275" s="1">
        <v>140</v>
      </c>
      <c r="D275" s="23">
        <v>69161</v>
      </c>
      <c r="E275" s="15">
        <v>85169</v>
      </c>
      <c r="F275" s="15">
        <v>92713</v>
      </c>
      <c r="G275" s="23">
        <f t="shared" si="4"/>
        <v>23552</v>
      </c>
    </row>
    <row r="276" spans="1:7" ht="11.25">
      <c r="A276" s="14" t="s">
        <v>579</v>
      </c>
      <c r="B276" s="1" t="s">
        <v>274</v>
      </c>
      <c r="C276" s="1">
        <v>298</v>
      </c>
      <c r="D276" s="23">
        <v>287918</v>
      </c>
      <c r="E276" s="15">
        <v>287918</v>
      </c>
      <c r="F276" s="15">
        <v>284308</v>
      </c>
      <c r="G276" s="23">
        <f t="shared" si="4"/>
        <v>-3610</v>
      </c>
    </row>
    <row r="277" spans="1:7" ht="11.25">
      <c r="A277" s="14" t="s">
        <v>580</v>
      </c>
      <c r="B277" s="1" t="s">
        <v>104</v>
      </c>
      <c r="C277" s="1">
        <v>392</v>
      </c>
      <c r="D277" s="23">
        <v>247821</v>
      </c>
      <c r="E277" s="15">
        <v>257992</v>
      </c>
      <c r="F277" s="15">
        <v>264378</v>
      </c>
      <c r="G277" s="23">
        <f t="shared" si="4"/>
        <v>16557</v>
      </c>
    </row>
    <row r="278" spans="1:7" ht="11.25">
      <c r="A278" s="14" t="s">
        <v>581</v>
      </c>
      <c r="B278" s="1" t="s">
        <v>275</v>
      </c>
      <c r="C278" s="1">
        <v>161</v>
      </c>
      <c r="D278" s="23">
        <v>140429</v>
      </c>
      <c r="E278" s="15">
        <v>141430</v>
      </c>
      <c r="F278" s="15">
        <v>140027</v>
      </c>
      <c r="G278" s="23">
        <f t="shared" si="4"/>
        <v>-402</v>
      </c>
    </row>
    <row r="279" spans="1:7" ht="11.25">
      <c r="A279" s="14" t="s">
        <v>582</v>
      </c>
      <c r="B279" s="1" t="s">
        <v>282</v>
      </c>
      <c r="C279" s="1">
        <v>61</v>
      </c>
      <c r="D279" s="23">
        <v>100482</v>
      </c>
      <c r="E279" s="15">
        <v>100482</v>
      </c>
      <c r="F279" s="15">
        <v>99222</v>
      </c>
      <c r="G279" s="23">
        <f t="shared" si="4"/>
        <v>-1260</v>
      </c>
    </row>
    <row r="280" spans="1:7" ht="11.25">
      <c r="A280" s="14" t="s">
        <v>583</v>
      </c>
      <c r="B280" s="1" t="s">
        <v>77</v>
      </c>
      <c r="C280" s="1">
        <v>140</v>
      </c>
      <c r="D280" s="23">
        <v>139199</v>
      </c>
      <c r="E280" s="15">
        <v>139199</v>
      </c>
      <c r="F280" s="15">
        <v>137453</v>
      </c>
      <c r="G280" s="23">
        <f t="shared" si="4"/>
        <v>-1746</v>
      </c>
    </row>
    <row r="281" spans="1:7" ht="11.25">
      <c r="A281" s="14" t="s">
        <v>584</v>
      </c>
      <c r="B281" s="1" t="s">
        <v>277</v>
      </c>
      <c r="C281" s="1">
        <v>562</v>
      </c>
      <c r="D281" s="23">
        <v>474373</v>
      </c>
      <c r="E281" s="15">
        <v>474373</v>
      </c>
      <c r="F281" s="15">
        <v>468423</v>
      </c>
      <c r="G281" s="23">
        <f t="shared" si="4"/>
        <v>-5950</v>
      </c>
    </row>
    <row r="282" spans="1:7" ht="11.25">
      <c r="A282" s="14" t="s">
        <v>585</v>
      </c>
      <c r="B282" s="1" t="s">
        <v>278</v>
      </c>
      <c r="C282" s="1">
        <v>78</v>
      </c>
      <c r="D282" s="23">
        <v>43732</v>
      </c>
      <c r="E282" s="15">
        <v>47451</v>
      </c>
      <c r="F282" s="15">
        <v>51654</v>
      </c>
      <c r="G282" s="23">
        <f t="shared" si="4"/>
        <v>7922</v>
      </c>
    </row>
    <row r="283" spans="1:7" ht="11.25">
      <c r="A283" s="14" t="s">
        <v>586</v>
      </c>
      <c r="B283" s="1" t="s">
        <v>78</v>
      </c>
      <c r="C283" s="1">
        <v>41</v>
      </c>
      <c r="D283" s="23">
        <v>81202</v>
      </c>
      <c r="E283" s="15">
        <v>81202</v>
      </c>
      <c r="F283" s="15">
        <v>80184</v>
      </c>
      <c r="G283" s="23">
        <f t="shared" si="4"/>
        <v>-1018</v>
      </c>
    </row>
    <row r="284" spans="1:7" ht="11.25">
      <c r="A284" s="14" t="s">
        <v>587</v>
      </c>
      <c r="B284" s="1" t="s">
        <v>79</v>
      </c>
      <c r="C284" s="1">
        <v>146</v>
      </c>
      <c r="D284" s="23">
        <v>94105</v>
      </c>
      <c r="E284" s="15">
        <v>97841</v>
      </c>
      <c r="F284" s="15">
        <v>100268</v>
      </c>
      <c r="G284" s="23">
        <f t="shared" si="4"/>
        <v>6163</v>
      </c>
    </row>
    <row r="285" spans="1:7" ht="11.25">
      <c r="A285" s="14" t="s">
        <v>588</v>
      </c>
      <c r="B285" s="1" t="s">
        <v>280</v>
      </c>
      <c r="C285" s="3">
        <v>1902</v>
      </c>
      <c r="D285" s="23">
        <v>1320595</v>
      </c>
      <c r="E285" s="15">
        <v>1337875</v>
      </c>
      <c r="F285" s="15">
        <v>1325477</v>
      </c>
      <c r="G285" s="23">
        <f t="shared" si="4"/>
        <v>4882</v>
      </c>
    </row>
    <row r="286" spans="1:7" ht="11.25">
      <c r="A286" s="14" t="s">
        <v>589</v>
      </c>
      <c r="B286" s="1" t="s">
        <v>109</v>
      </c>
      <c r="C286" s="1">
        <v>391</v>
      </c>
      <c r="D286" s="23">
        <v>325120</v>
      </c>
      <c r="E286" s="15">
        <v>325120</v>
      </c>
      <c r="F286" s="15">
        <v>321044</v>
      </c>
      <c r="G286" s="23">
        <f t="shared" si="4"/>
        <v>-4076</v>
      </c>
    </row>
    <row r="287" spans="1:7" ht="11.25">
      <c r="A287" s="14" t="s">
        <v>590</v>
      </c>
      <c r="B287" s="1" t="s">
        <v>80</v>
      </c>
      <c r="C287" s="1">
        <v>186</v>
      </c>
      <c r="D287" s="23">
        <v>165365</v>
      </c>
      <c r="E287" s="15">
        <v>165365</v>
      </c>
      <c r="F287" s="15">
        <v>163290</v>
      </c>
      <c r="G287" s="23">
        <f t="shared" si="4"/>
        <v>-2075</v>
      </c>
    </row>
    <row r="288" spans="1:7" ht="11.25">
      <c r="A288" s="14" t="s">
        <v>591</v>
      </c>
      <c r="B288" s="1" t="s">
        <v>81</v>
      </c>
      <c r="C288" s="1">
        <v>26</v>
      </c>
      <c r="D288" s="23">
        <v>13380</v>
      </c>
      <c r="E288" s="15">
        <v>15817</v>
      </c>
      <c r="F288" s="15">
        <v>17218</v>
      </c>
      <c r="G288" s="23">
        <f t="shared" si="4"/>
        <v>3838</v>
      </c>
    </row>
    <row r="289" spans="1:7" ht="11.25">
      <c r="A289" s="14" t="s">
        <v>592</v>
      </c>
      <c r="B289" s="1" t="s">
        <v>82</v>
      </c>
      <c r="C289" s="1">
        <v>60</v>
      </c>
      <c r="D289" s="23">
        <v>37415</v>
      </c>
      <c r="E289" s="15">
        <v>39132</v>
      </c>
      <c r="F289" s="15">
        <v>40100</v>
      </c>
      <c r="G289" s="23">
        <f t="shared" si="4"/>
        <v>2685</v>
      </c>
    </row>
    <row r="290" spans="1:7" ht="11.25">
      <c r="A290" s="14" t="s">
        <v>593</v>
      </c>
      <c r="B290" s="1" t="s">
        <v>283</v>
      </c>
      <c r="C290" s="1">
        <v>228</v>
      </c>
      <c r="D290" s="23">
        <v>110836</v>
      </c>
      <c r="E290" s="15">
        <v>138703</v>
      </c>
      <c r="F290" s="15">
        <v>150988</v>
      </c>
      <c r="G290" s="23">
        <f t="shared" si="4"/>
        <v>40152</v>
      </c>
    </row>
    <row r="291" spans="1:7" ht="11.25">
      <c r="A291" s="14" t="s">
        <v>594</v>
      </c>
      <c r="B291" s="1" t="s">
        <v>284</v>
      </c>
      <c r="C291" s="1">
        <v>115</v>
      </c>
      <c r="D291" s="23">
        <v>65868</v>
      </c>
      <c r="E291" s="15">
        <v>65868</v>
      </c>
      <c r="F291" s="15">
        <v>65042</v>
      </c>
      <c r="G291" s="23">
        <f t="shared" si="4"/>
        <v>-826</v>
      </c>
    </row>
    <row r="292" spans="1:7" ht="11.25">
      <c r="A292" s="14" t="s">
        <v>595</v>
      </c>
      <c r="B292" s="1" t="s">
        <v>285</v>
      </c>
      <c r="C292" s="3">
        <v>1239</v>
      </c>
      <c r="D292" s="23">
        <v>684488</v>
      </c>
      <c r="E292" s="15">
        <v>753743</v>
      </c>
      <c r="F292" s="15">
        <v>820504</v>
      </c>
      <c r="G292" s="23">
        <f t="shared" si="4"/>
        <v>136016</v>
      </c>
    </row>
    <row r="293" spans="1:7" ht="11.25">
      <c r="A293" s="14" t="s">
        <v>596</v>
      </c>
      <c r="B293" s="1" t="s">
        <v>435</v>
      </c>
      <c r="C293" s="1">
        <v>105</v>
      </c>
      <c r="D293" s="23">
        <v>86207</v>
      </c>
      <c r="E293" s="15">
        <v>87344</v>
      </c>
      <c r="F293" s="15">
        <v>86490</v>
      </c>
      <c r="G293" s="23">
        <f t="shared" si="4"/>
        <v>283</v>
      </c>
    </row>
    <row r="294" spans="1:7" ht="11.25">
      <c r="A294" s="14" t="s">
        <v>597</v>
      </c>
      <c r="B294" s="1" t="s">
        <v>83</v>
      </c>
      <c r="C294" s="1">
        <v>215</v>
      </c>
      <c r="D294" s="23">
        <v>139326</v>
      </c>
      <c r="E294" s="15">
        <v>139326</v>
      </c>
      <c r="F294" s="15">
        <v>137576</v>
      </c>
      <c r="G294" s="23">
        <f t="shared" si="4"/>
        <v>-1750</v>
      </c>
    </row>
    <row r="295" spans="1:7" ht="11.25">
      <c r="A295" s="14" t="s">
        <v>598</v>
      </c>
      <c r="B295" s="1" t="s">
        <v>84</v>
      </c>
      <c r="C295" s="1">
        <v>158</v>
      </c>
      <c r="D295" s="23">
        <v>94590</v>
      </c>
      <c r="E295" s="15">
        <v>99750</v>
      </c>
      <c r="F295" s="15">
        <v>104633</v>
      </c>
      <c r="G295" s="23">
        <f t="shared" si="4"/>
        <v>10043</v>
      </c>
    </row>
    <row r="296" spans="1:7" ht="11.25">
      <c r="A296" s="14" t="s">
        <v>599</v>
      </c>
      <c r="B296" s="1" t="s">
        <v>85</v>
      </c>
      <c r="C296" s="1">
        <v>195</v>
      </c>
      <c r="D296" s="23">
        <v>165733</v>
      </c>
      <c r="E296" s="15">
        <v>165733</v>
      </c>
      <c r="F296" s="15">
        <v>163655</v>
      </c>
      <c r="G296" s="23">
        <f t="shared" si="4"/>
        <v>-2078</v>
      </c>
    </row>
    <row r="297" spans="1:7" ht="11.25">
      <c r="A297" s="14" t="s">
        <v>600</v>
      </c>
      <c r="B297" s="1" t="s">
        <v>86</v>
      </c>
      <c r="C297" s="1">
        <v>518</v>
      </c>
      <c r="D297" s="23">
        <v>297970</v>
      </c>
      <c r="E297" s="15">
        <v>315125</v>
      </c>
      <c r="F297" s="15">
        <v>343035</v>
      </c>
      <c r="G297" s="23">
        <f t="shared" si="4"/>
        <v>45065</v>
      </c>
    </row>
    <row r="298" spans="1:7" ht="11.25">
      <c r="A298" s="14" t="s">
        <v>601</v>
      </c>
      <c r="B298" s="1" t="s">
        <v>87</v>
      </c>
      <c r="C298" s="1">
        <v>97</v>
      </c>
      <c r="D298" s="23">
        <v>71980</v>
      </c>
      <c r="E298" s="15">
        <v>72425</v>
      </c>
      <c r="F298" s="15">
        <v>71740</v>
      </c>
      <c r="G298" s="23">
        <f t="shared" si="4"/>
        <v>-240</v>
      </c>
    </row>
    <row r="299" spans="1:7" ht="11.25">
      <c r="A299" s="14" t="s">
        <v>602</v>
      </c>
      <c r="B299" s="1" t="s">
        <v>286</v>
      </c>
      <c r="C299" s="1">
        <v>254</v>
      </c>
      <c r="D299" s="23">
        <v>147720</v>
      </c>
      <c r="E299" s="15">
        <v>156250</v>
      </c>
      <c r="F299" s="15">
        <v>168207</v>
      </c>
      <c r="G299" s="23">
        <f t="shared" si="4"/>
        <v>20487</v>
      </c>
    </row>
    <row r="300" spans="1:7" ht="11.25">
      <c r="A300" s="14" t="s">
        <v>603</v>
      </c>
      <c r="B300" s="1" t="s">
        <v>88</v>
      </c>
      <c r="C300" s="1">
        <v>397</v>
      </c>
      <c r="D300" s="23">
        <v>328268</v>
      </c>
      <c r="E300" s="15">
        <v>328268</v>
      </c>
      <c r="F300" s="15">
        <v>324152</v>
      </c>
      <c r="G300" s="23">
        <f t="shared" si="4"/>
        <v>-4116</v>
      </c>
    </row>
    <row r="301" spans="1:7" ht="11.25">
      <c r="A301" s="14" t="s">
        <v>604</v>
      </c>
      <c r="B301" s="1" t="s">
        <v>287</v>
      </c>
      <c r="C301" s="1">
        <v>917</v>
      </c>
      <c r="D301" s="23">
        <v>708218</v>
      </c>
      <c r="E301" s="15">
        <v>715159</v>
      </c>
      <c r="F301" s="15">
        <v>708301</v>
      </c>
      <c r="G301" s="23">
        <f t="shared" si="4"/>
        <v>83</v>
      </c>
    </row>
    <row r="302" spans="1:7" ht="11.25">
      <c r="A302" s="14" t="s">
        <v>605</v>
      </c>
      <c r="B302" s="1" t="s">
        <v>89</v>
      </c>
      <c r="C302" s="1">
        <v>67</v>
      </c>
      <c r="D302" s="23">
        <v>55295</v>
      </c>
      <c r="E302" s="15">
        <v>55295</v>
      </c>
      <c r="F302" s="15">
        <v>54600</v>
      </c>
      <c r="G302" s="23">
        <f t="shared" si="4"/>
        <v>-695</v>
      </c>
    </row>
    <row r="303" spans="1:7" ht="11.25">
      <c r="A303" s="14" t="s">
        <v>606</v>
      </c>
      <c r="B303" s="1" t="s">
        <v>288</v>
      </c>
      <c r="C303" s="1">
        <v>188</v>
      </c>
      <c r="D303" s="23">
        <v>107065</v>
      </c>
      <c r="E303" s="15">
        <v>114370</v>
      </c>
      <c r="F303" s="15">
        <v>124500</v>
      </c>
      <c r="G303" s="23">
        <f t="shared" si="4"/>
        <v>17435</v>
      </c>
    </row>
    <row r="304" spans="1:7" ht="11.25">
      <c r="A304" s="14" t="s">
        <v>607</v>
      </c>
      <c r="B304" s="1" t="s">
        <v>201</v>
      </c>
      <c r="C304" s="3">
        <v>1915</v>
      </c>
      <c r="D304" s="23">
        <v>1648633</v>
      </c>
      <c r="E304" s="15">
        <v>1648633</v>
      </c>
      <c r="F304" s="15">
        <v>1627962</v>
      </c>
      <c r="G304" s="23">
        <f t="shared" si="4"/>
        <v>-20671</v>
      </c>
    </row>
    <row r="305" spans="1:7" ht="11.25">
      <c r="A305" s="14" t="s">
        <v>608</v>
      </c>
      <c r="B305" s="1" t="s">
        <v>289</v>
      </c>
      <c r="C305" s="1">
        <v>112</v>
      </c>
      <c r="D305" s="23">
        <v>64831</v>
      </c>
      <c r="E305" s="15">
        <v>68135</v>
      </c>
      <c r="F305" s="15">
        <v>74170</v>
      </c>
      <c r="G305" s="23">
        <f t="shared" si="4"/>
        <v>9339</v>
      </c>
    </row>
    <row r="306" spans="1:7" ht="11.25">
      <c r="A306" s="14" t="s">
        <v>609</v>
      </c>
      <c r="B306" s="1" t="s">
        <v>290</v>
      </c>
      <c r="C306" s="1">
        <v>89</v>
      </c>
      <c r="D306" s="23">
        <v>68088</v>
      </c>
      <c r="E306" s="15">
        <v>68088</v>
      </c>
      <c r="F306" s="15">
        <v>67234</v>
      </c>
      <c r="G306" s="23">
        <f t="shared" si="4"/>
        <v>-854</v>
      </c>
    </row>
    <row r="307" spans="1:7" ht="11.25">
      <c r="A307" s="14" t="s">
        <v>610</v>
      </c>
      <c r="B307" s="1" t="s">
        <v>105</v>
      </c>
      <c r="C307" s="1">
        <v>90</v>
      </c>
      <c r="D307" s="23">
        <v>48187</v>
      </c>
      <c r="E307" s="15">
        <v>54751</v>
      </c>
      <c r="F307" s="15">
        <v>59601</v>
      </c>
      <c r="G307" s="23">
        <f t="shared" si="4"/>
        <v>11414</v>
      </c>
    </row>
    <row r="308" spans="1:7" ht="11.25">
      <c r="A308" s="14" t="s">
        <v>611</v>
      </c>
      <c r="B308" s="1" t="s">
        <v>138</v>
      </c>
      <c r="C308" s="1">
        <v>211</v>
      </c>
      <c r="D308" s="23">
        <v>185941</v>
      </c>
      <c r="E308" s="15">
        <v>196709</v>
      </c>
      <c r="F308" s="15">
        <v>209928</v>
      </c>
      <c r="G308" s="23">
        <f t="shared" si="4"/>
        <v>23987</v>
      </c>
    </row>
    <row r="309" spans="1:7" ht="11.25">
      <c r="A309" s="14" t="s">
        <v>612</v>
      </c>
      <c r="B309" s="1" t="s">
        <v>138</v>
      </c>
      <c r="C309" s="1">
        <v>317</v>
      </c>
      <c r="D309" s="23">
        <v>133493</v>
      </c>
      <c r="E309" s="15">
        <v>140134</v>
      </c>
      <c r="F309" s="15">
        <v>139732</v>
      </c>
      <c r="G309" s="23">
        <f t="shared" si="4"/>
        <v>6239</v>
      </c>
    </row>
    <row r="310" spans="1:7" ht="11.25">
      <c r="A310" s="14" t="s">
        <v>613</v>
      </c>
      <c r="B310" s="1" t="s">
        <v>142</v>
      </c>
      <c r="C310" s="1">
        <v>116</v>
      </c>
      <c r="D310" s="23">
        <v>81765</v>
      </c>
      <c r="E310" s="15">
        <v>81765</v>
      </c>
      <c r="F310" s="15">
        <v>80740</v>
      </c>
      <c r="G310" s="23">
        <f t="shared" si="4"/>
        <v>-1025</v>
      </c>
    </row>
    <row r="311" spans="1:7" ht="11.25">
      <c r="A311" s="14" t="s">
        <v>614</v>
      </c>
      <c r="B311" s="1" t="s">
        <v>291</v>
      </c>
      <c r="C311" s="1">
        <v>396</v>
      </c>
      <c r="D311" s="23">
        <v>268381</v>
      </c>
      <c r="E311" s="15">
        <v>276898</v>
      </c>
      <c r="F311" s="15">
        <v>283817</v>
      </c>
      <c r="G311" s="23">
        <f t="shared" si="4"/>
        <v>15436</v>
      </c>
    </row>
    <row r="312" spans="1:7" ht="11.25">
      <c r="A312" s="14" t="s">
        <v>615</v>
      </c>
      <c r="B312" s="1" t="s">
        <v>90</v>
      </c>
      <c r="C312" s="1">
        <v>143</v>
      </c>
      <c r="D312" s="23">
        <v>108665</v>
      </c>
      <c r="E312" s="15">
        <v>110494</v>
      </c>
      <c r="F312" s="15">
        <v>109437</v>
      </c>
      <c r="G312" s="23">
        <f t="shared" si="4"/>
        <v>772</v>
      </c>
    </row>
    <row r="313" spans="1:7" ht="11.25">
      <c r="A313" s="14" t="s">
        <v>616</v>
      </c>
      <c r="B313" s="1" t="s">
        <v>192</v>
      </c>
      <c r="C313" s="1">
        <v>80</v>
      </c>
      <c r="D313" s="23">
        <v>47843</v>
      </c>
      <c r="E313" s="15">
        <v>49869</v>
      </c>
      <c r="F313" s="15">
        <v>52979</v>
      </c>
      <c r="G313" s="23">
        <f t="shared" si="4"/>
        <v>5136</v>
      </c>
    </row>
    <row r="314" spans="1:7" ht="11.25">
      <c r="A314" s="14" t="s">
        <v>617</v>
      </c>
      <c r="B314" s="1" t="s">
        <v>292</v>
      </c>
      <c r="C314" s="1">
        <v>145</v>
      </c>
      <c r="D314" s="23">
        <v>80439</v>
      </c>
      <c r="E314" s="15">
        <v>88210</v>
      </c>
      <c r="F314" s="15">
        <v>96024</v>
      </c>
      <c r="G314" s="23">
        <f t="shared" si="4"/>
        <v>15585</v>
      </c>
    </row>
    <row r="315" spans="1:7" ht="11.25">
      <c r="A315" s="14" t="s">
        <v>618</v>
      </c>
      <c r="B315" s="1" t="s">
        <v>91</v>
      </c>
      <c r="C315" s="1">
        <v>97</v>
      </c>
      <c r="D315" s="23">
        <v>55748</v>
      </c>
      <c r="E315" s="15">
        <v>59073</v>
      </c>
      <c r="F315" s="15">
        <v>64237</v>
      </c>
      <c r="G315" s="23">
        <f t="shared" si="4"/>
        <v>8489</v>
      </c>
    </row>
    <row r="316" spans="1:7" ht="11.25">
      <c r="A316" s="14" t="s">
        <v>619</v>
      </c>
      <c r="B316" s="1" t="s">
        <v>264</v>
      </c>
      <c r="C316" s="1">
        <v>86</v>
      </c>
      <c r="D316" s="23">
        <v>51588</v>
      </c>
      <c r="E316" s="15">
        <v>54344</v>
      </c>
      <c r="F316" s="15">
        <v>56952</v>
      </c>
      <c r="G316" s="23">
        <f t="shared" si="4"/>
        <v>5364</v>
      </c>
    </row>
    <row r="317" spans="1:7" ht="11.25">
      <c r="A317" s="14" t="s">
        <v>620</v>
      </c>
      <c r="B317" s="1" t="s">
        <v>293</v>
      </c>
      <c r="C317" s="1">
        <v>89</v>
      </c>
      <c r="D317" s="23">
        <v>58910</v>
      </c>
      <c r="E317" s="15">
        <v>60699</v>
      </c>
      <c r="F317" s="15">
        <v>60143</v>
      </c>
      <c r="G317" s="23">
        <f t="shared" si="4"/>
        <v>1233</v>
      </c>
    </row>
    <row r="318" spans="1:7" ht="11.25">
      <c r="A318" s="14" t="s">
        <v>621</v>
      </c>
      <c r="B318" s="1" t="s">
        <v>294</v>
      </c>
      <c r="C318" s="1">
        <v>39</v>
      </c>
      <c r="D318" s="23">
        <v>28574</v>
      </c>
      <c r="E318" s="15">
        <v>28574</v>
      </c>
      <c r="F318" s="15">
        <v>28215</v>
      </c>
      <c r="G318" s="23">
        <f t="shared" si="4"/>
        <v>-359</v>
      </c>
    </row>
    <row r="319" spans="1:7" ht="11.25">
      <c r="A319" s="14" t="s">
        <v>622</v>
      </c>
      <c r="B319" s="1" t="s">
        <v>295</v>
      </c>
      <c r="C319" s="1">
        <v>718</v>
      </c>
      <c r="D319" s="23">
        <v>544074</v>
      </c>
      <c r="E319" s="15">
        <v>545913</v>
      </c>
      <c r="F319" s="15">
        <v>540719</v>
      </c>
      <c r="G319" s="23">
        <f t="shared" si="4"/>
        <v>-3355</v>
      </c>
    </row>
    <row r="320" spans="1:7" ht="11.25">
      <c r="A320" s="14" t="s">
        <v>623</v>
      </c>
      <c r="B320" s="1" t="s">
        <v>296</v>
      </c>
      <c r="C320" s="1">
        <v>315</v>
      </c>
      <c r="D320" s="23">
        <v>168936</v>
      </c>
      <c r="E320" s="15">
        <v>191629</v>
      </c>
      <c r="F320" s="15">
        <v>208603</v>
      </c>
      <c r="G320" s="23">
        <f t="shared" si="4"/>
        <v>39667</v>
      </c>
    </row>
    <row r="321" spans="1:7" ht="11.25">
      <c r="A321" s="14"/>
      <c r="B321" s="1" t="s">
        <v>297</v>
      </c>
      <c r="C321" s="1">
        <v>304</v>
      </c>
      <c r="D321" s="23">
        <v>188260</v>
      </c>
      <c r="E321" s="15">
        <v>199531</v>
      </c>
      <c r="F321" s="15">
        <v>204468</v>
      </c>
      <c r="G321" s="23">
        <f t="shared" si="4"/>
        <v>16208</v>
      </c>
    </row>
    <row r="322" spans="2:7" ht="11.25">
      <c r="B322" s="3" t="s">
        <v>628</v>
      </c>
      <c r="C322" s="3"/>
      <c r="D322" s="23">
        <v>1997</v>
      </c>
      <c r="E322" s="15"/>
      <c r="F322" s="15"/>
      <c r="G322" s="23"/>
    </row>
    <row r="323" spans="1:7" s="5" customFormat="1" ht="11.25">
      <c r="A323" s="13"/>
      <c r="B323" s="5" t="s">
        <v>93</v>
      </c>
      <c r="C323" s="27">
        <v>112417</v>
      </c>
      <c r="D323" s="16">
        <v>78069995</v>
      </c>
      <c r="E323" s="16">
        <f>SUM(E11:E322)</f>
        <v>80641353</v>
      </c>
      <c r="F323" s="16">
        <v>82215039</v>
      </c>
      <c r="G323" s="16">
        <v>1573686</v>
      </c>
    </row>
    <row r="324" spans="4:7" ht="11.25">
      <c r="D324" s="15"/>
      <c r="E324" s="15"/>
      <c r="F324" s="15"/>
      <c r="G324" s="15"/>
    </row>
    <row r="325" spans="2:7" ht="11.25">
      <c r="B325" s="7" t="s">
        <v>299</v>
      </c>
      <c r="C325" s="7"/>
      <c r="D325" s="23">
        <v>790707</v>
      </c>
      <c r="E325" s="15">
        <v>816680</v>
      </c>
      <c r="F325" s="15">
        <v>832576</v>
      </c>
      <c r="G325" s="23">
        <f>+F325-D325</f>
        <v>41869</v>
      </c>
    </row>
    <row r="326" spans="2:7" ht="11.25">
      <c r="B326" s="1" t="s">
        <v>300</v>
      </c>
      <c r="D326" s="23">
        <v>210000</v>
      </c>
      <c r="E326" s="15">
        <v>210000</v>
      </c>
      <c r="F326" s="15">
        <v>210000</v>
      </c>
      <c r="G326" s="23">
        <f>+F326-D326</f>
        <v>0</v>
      </c>
    </row>
    <row r="327" spans="4:7" ht="11.25">
      <c r="D327" s="15"/>
      <c r="E327" s="15"/>
      <c r="F327" s="15"/>
      <c r="G327" s="15"/>
    </row>
    <row r="328" spans="2:7" ht="11.25">
      <c r="B328" s="5" t="s">
        <v>624</v>
      </c>
      <c r="C328" s="5"/>
      <c r="D328" s="17">
        <f>SUM(D323:D327)</f>
        <v>79070702</v>
      </c>
      <c r="E328" s="17">
        <f>SUM(E323:E327)</f>
        <v>81668033</v>
      </c>
      <c r="F328" s="17">
        <f>SUM(F323:F327)</f>
        <v>83257615</v>
      </c>
      <c r="G328" s="17">
        <f>SUM(G323:G327)</f>
        <v>1615555</v>
      </c>
    </row>
    <row r="329" spans="2:6" ht="11.25">
      <c r="B329" s="5"/>
      <c r="C329" s="5"/>
      <c r="D329" s="17"/>
      <c r="E329" s="17"/>
      <c r="F329" s="17"/>
    </row>
    <row r="330" spans="1:7" ht="11.25" customHeight="1">
      <c r="A330" s="28" t="s">
        <v>626</v>
      </c>
      <c r="B330" s="28"/>
      <c r="C330" s="28"/>
      <c r="D330" s="28"/>
      <c r="E330" s="28"/>
      <c r="F330" s="28"/>
      <c r="G330" s="28"/>
    </row>
    <row r="331" spans="1:4" ht="11.25">
      <c r="A331" s="13" t="s">
        <v>625</v>
      </c>
      <c r="B331" s="5"/>
      <c r="C331" s="5"/>
      <c r="D331" s="5"/>
    </row>
    <row r="333" spans="1:3" ht="11.25">
      <c r="A333" s="13" t="s">
        <v>637</v>
      </c>
      <c r="B333" s="5"/>
      <c r="C333" s="5"/>
    </row>
    <row r="334" spans="1:6" ht="11.25">
      <c r="A334" s="14"/>
      <c r="E334" s="15"/>
      <c r="F334" s="15"/>
    </row>
    <row r="335" spans="1:7" ht="11.25">
      <c r="A335" s="14" t="s">
        <v>324</v>
      </c>
      <c r="B335" s="1" t="s">
        <v>638</v>
      </c>
      <c r="C335" s="1">
        <v>8</v>
      </c>
      <c r="D335" s="15">
        <v>3352</v>
      </c>
      <c r="E335" s="15">
        <v>5251</v>
      </c>
      <c r="F335" s="23">
        <v>5381</v>
      </c>
      <c r="G335" s="23">
        <f aca="true" t="shared" si="5" ref="G335:G352">+F335-D335</f>
        <v>2029</v>
      </c>
    </row>
    <row r="336" spans="1:7" ht="11.25">
      <c r="A336" s="14" t="s">
        <v>556</v>
      </c>
      <c r="B336" s="1" t="s">
        <v>639</v>
      </c>
      <c r="C336" s="1">
        <v>7</v>
      </c>
      <c r="D336" s="15">
        <v>4469</v>
      </c>
      <c r="E336" s="15">
        <v>4595</v>
      </c>
      <c r="F336" s="23">
        <v>4708</v>
      </c>
      <c r="G336" s="23">
        <f t="shared" si="5"/>
        <v>239</v>
      </c>
    </row>
    <row r="337" spans="1:7" ht="11.25">
      <c r="A337" s="2" t="s">
        <v>481</v>
      </c>
      <c r="B337" s="1" t="s">
        <v>640</v>
      </c>
      <c r="C337" s="1">
        <v>23</v>
      </c>
      <c r="D337" s="15">
        <v>12849</v>
      </c>
      <c r="E337" s="15">
        <v>15096</v>
      </c>
      <c r="F337" s="23">
        <v>15470</v>
      </c>
      <c r="G337" s="23">
        <f t="shared" si="5"/>
        <v>2621</v>
      </c>
    </row>
    <row r="338" spans="1:7" ht="11.25">
      <c r="A338" s="2" t="s">
        <v>516</v>
      </c>
      <c r="B338" s="1" t="s">
        <v>641</v>
      </c>
      <c r="C338" s="1">
        <v>25</v>
      </c>
      <c r="D338" s="15">
        <v>14524</v>
      </c>
      <c r="E338" s="15">
        <v>16408</v>
      </c>
      <c r="F338" s="23">
        <v>16815</v>
      </c>
      <c r="G338" s="23">
        <f t="shared" si="5"/>
        <v>2291</v>
      </c>
    </row>
    <row r="339" spans="1:7" ht="11.25">
      <c r="A339" s="2" t="s">
        <v>487</v>
      </c>
      <c r="B339" s="1" t="s">
        <v>642</v>
      </c>
      <c r="C339" s="1">
        <v>11</v>
      </c>
      <c r="D339" s="15">
        <v>6704</v>
      </c>
      <c r="E339" s="15">
        <v>7220</v>
      </c>
      <c r="F339" s="23">
        <v>7398</v>
      </c>
      <c r="G339" s="23">
        <f t="shared" si="5"/>
        <v>694</v>
      </c>
    </row>
    <row r="340" spans="1:7" ht="11.25">
      <c r="A340" s="2" t="s">
        <v>502</v>
      </c>
      <c r="B340" s="1" t="s">
        <v>691</v>
      </c>
      <c r="C340" s="1">
        <v>34</v>
      </c>
      <c r="D340" s="15">
        <v>18993</v>
      </c>
      <c r="E340" s="15">
        <v>22316</v>
      </c>
      <c r="F340" s="23">
        <v>22868</v>
      </c>
      <c r="G340" s="23">
        <f t="shared" si="5"/>
        <v>3875</v>
      </c>
    </row>
    <row r="341" spans="1:7" ht="11.25">
      <c r="A341" s="2" t="s">
        <v>361</v>
      </c>
      <c r="B341" s="1" t="s">
        <v>643</v>
      </c>
      <c r="C341" s="1">
        <v>1</v>
      </c>
      <c r="D341" s="15">
        <v>1117</v>
      </c>
      <c r="E341" s="15">
        <v>657</v>
      </c>
      <c r="F341" s="23">
        <v>672</v>
      </c>
      <c r="G341" s="23">
        <f t="shared" si="5"/>
        <v>-445</v>
      </c>
    </row>
    <row r="342" spans="1:7" ht="11.25">
      <c r="A342" s="2" t="s">
        <v>449</v>
      </c>
      <c r="B342" s="1" t="s">
        <v>644</v>
      </c>
      <c r="C342" s="1">
        <v>20</v>
      </c>
      <c r="D342" s="15">
        <v>10056</v>
      </c>
      <c r="E342" s="15">
        <v>13127</v>
      </c>
      <c r="F342" s="23">
        <v>13452</v>
      </c>
      <c r="G342" s="23">
        <f t="shared" si="5"/>
        <v>3396</v>
      </c>
    </row>
    <row r="343" spans="1:7" ht="11.25">
      <c r="A343" s="2" t="s">
        <v>417</v>
      </c>
      <c r="B343" s="1" t="s">
        <v>645</v>
      </c>
      <c r="C343" s="1">
        <v>35</v>
      </c>
      <c r="D343" s="15">
        <v>33519</v>
      </c>
      <c r="E343" s="15">
        <v>22972</v>
      </c>
      <c r="F343" s="23">
        <v>23541</v>
      </c>
      <c r="G343" s="23">
        <f t="shared" si="5"/>
        <v>-9978</v>
      </c>
    </row>
    <row r="344" spans="1:7" ht="11.25">
      <c r="A344" s="2" t="s">
        <v>318</v>
      </c>
      <c r="B344" s="1" t="s">
        <v>646</v>
      </c>
      <c r="C344" s="1">
        <v>6</v>
      </c>
      <c r="D344" s="15">
        <v>7821</v>
      </c>
      <c r="E344" s="15">
        <v>3938</v>
      </c>
      <c r="F344" s="23">
        <v>4036</v>
      </c>
      <c r="G344" s="23">
        <f t="shared" si="5"/>
        <v>-3785</v>
      </c>
    </row>
    <row r="345" spans="1:7" ht="11.25">
      <c r="A345" s="2" t="s">
        <v>471</v>
      </c>
      <c r="B345" s="1" t="s">
        <v>647</v>
      </c>
      <c r="C345" s="1">
        <v>10</v>
      </c>
      <c r="D345" s="15">
        <v>5587</v>
      </c>
      <c r="E345" s="15">
        <v>6564</v>
      </c>
      <c r="F345" s="23">
        <v>6726</v>
      </c>
      <c r="G345" s="23">
        <f t="shared" si="5"/>
        <v>1139</v>
      </c>
    </row>
    <row r="346" spans="1:7" ht="11.25">
      <c r="A346" s="2" t="s">
        <v>539</v>
      </c>
      <c r="B346" s="1" t="s">
        <v>648</v>
      </c>
      <c r="C346" s="1">
        <v>12</v>
      </c>
      <c r="D346" s="15">
        <v>6145</v>
      </c>
      <c r="E346" s="15">
        <v>7876</v>
      </c>
      <c r="F346" s="23">
        <v>8071</v>
      </c>
      <c r="G346" s="23">
        <f t="shared" si="5"/>
        <v>1926</v>
      </c>
    </row>
    <row r="347" spans="1:7" ht="11.25">
      <c r="A347" s="2" t="s">
        <v>475</v>
      </c>
      <c r="B347" s="1" t="s">
        <v>649</v>
      </c>
      <c r="C347" s="1">
        <v>16</v>
      </c>
      <c r="D347" s="15">
        <v>8380</v>
      </c>
      <c r="E347" s="15">
        <v>10501</v>
      </c>
      <c r="F347" s="23">
        <v>10762</v>
      </c>
      <c r="G347" s="23">
        <f t="shared" si="5"/>
        <v>2382</v>
      </c>
    </row>
    <row r="348" spans="1:7" ht="11.25">
      <c r="A348" s="2" t="s">
        <v>493</v>
      </c>
      <c r="B348" s="1" t="s">
        <v>650</v>
      </c>
      <c r="C348" s="1">
        <v>59</v>
      </c>
      <c r="D348" s="15">
        <v>24580</v>
      </c>
      <c r="E348" s="15">
        <v>38725</v>
      </c>
      <c r="F348" s="23">
        <v>39683</v>
      </c>
      <c r="G348" s="23">
        <f t="shared" si="5"/>
        <v>15103</v>
      </c>
    </row>
    <row r="349" spans="1:7" ht="11.25">
      <c r="A349" s="2" t="s">
        <v>402</v>
      </c>
      <c r="B349" s="1" t="s">
        <v>651</v>
      </c>
      <c r="C349" s="1">
        <v>8</v>
      </c>
      <c r="D349" s="15">
        <v>2793</v>
      </c>
      <c r="E349" s="15">
        <v>5252</v>
      </c>
      <c r="F349" s="23">
        <v>5381</v>
      </c>
      <c r="G349" s="23">
        <f t="shared" si="5"/>
        <v>2588</v>
      </c>
    </row>
    <row r="350" spans="1:7" ht="11.25">
      <c r="A350" s="2" t="s">
        <v>402</v>
      </c>
      <c r="B350" s="1" t="s">
        <v>652</v>
      </c>
      <c r="C350" s="1">
        <v>5</v>
      </c>
      <c r="D350" s="15">
        <v>3351</v>
      </c>
      <c r="E350" s="15">
        <v>3281</v>
      </c>
      <c r="F350" s="23">
        <v>3362</v>
      </c>
      <c r="G350" s="23">
        <f t="shared" si="5"/>
        <v>11</v>
      </c>
    </row>
    <row r="351" spans="1:7" ht="11.25">
      <c r="A351" s="2" t="s">
        <v>474</v>
      </c>
      <c r="B351" s="1" t="s">
        <v>653</v>
      </c>
      <c r="C351" s="1">
        <v>12</v>
      </c>
      <c r="D351" s="15">
        <v>6144</v>
      </c>
      <c r="E351" s="15">
        <v>7876</v>
      </c>
      <c r="F351" s="23">
        <v>8071</v>
      </c>
      <c r="G351" s="23">
        <f t="shared" si="5"/>
        <v>1927</v>
      </c>
    </row>
    <row r="352" spans="1:7" ht="11.25">
      <c r="A352" s="1" t="s">
        <v>689</v>
      </c>
      <c r="B352" s="1" t="s">
        <v>654</v>
      </c>
      <c r="C352" s="1">
        <v>12</v>
      </c>
      <c r="D352" s="15">
        <v>17876</v>
      </c>
      <c r="E352" s="15">
        <v>7876</v>
      </c>
      <c r="F352" s="23">
        <v>8071</v>
      </c>
      <c r="G352" s="23">
        <f t="shared" si="5"/>
        <v>-9805</v>
      </c>
    </row>
    <row r="353" spans="1:6" ht="11.25">
      <c r="A353" s="1"/>
      <c r="D353" s="15"/>
      <c r="E353" s="18"/>
      <c r="F353" s="1"/>
    </row>
    <row r="354" spans="2:7" ht="11.25">
      <c r="B354" s="1" t="s">
        <v>655</v>
      </c>
      <c r="C354" s="1">
        <v>304</v>
      </c>
      <c r="D354" s="23">
        <f>SUM(D335:D353)</f>
        <v>188260</v>
      </c>
      <c r="E354" s="23">
        <f>SUM(E335:E353)</f>
        <v>199531</v>
      </c>
      <c r="F354" s="23">
        <v>204468</v>
      </c>
      <c r="G354" s="23">
        <f>+F354-D354</f>
        <v>16208</v>
      </c>
    </row>
    <row r="355" spans="1:6" ht="11.25">
      <c r="A355" s="20"/>
      <c r="B355" s="20"/>
      <c r="C355" s="20"/>
      <c r="E355" s="20"/>
      <c r="F355" s="20"/>
    </row>
    <row r="356" ht="11.25">
      <c r="A356" s="26" t="s">
        <v>656</v>
      </c>
    </row>
    <row r="357" spans="1:7" ht="11.25">
      <c r="A357" s="19" t="s">
        <v>657</v>
      </c>
      <c r="B357" s="1" t="s">
        <v>658</v>
      </c>
      <c r="C357" s="1">
        <v>623</v>
      </c>
      <c r="D357" s="9">
        <v>208502</v>
      </c>
      <c r="E357" s="9">
        <v>228472</v>
      </c>
      <c r="F357" s="23">
        <v>229068</v>
      </c>
      <c r="G357" s="23">
        <f>+F357-D357</f>
        <v>20566</v>
      </c>
    </row>
    <row r="358" spans="1:7" ht="11.25">
      <c r="A358" s="19" t="s">
        <v>659</v>
      </c>
      <c r="B358" s="1" t="s">
        <v>660</v>
      </c>
      <c r="C358" s="1">
        <v>114</v>
      </c>
      <c r="D358" s="3">
        <v>62840</v>
      </c>
      <c r="E358" s="9">
        <v>41807</v>
      </c>
      <c r="F358" s="23">
        <v>41916</v>
      </c>
      <c r="G358" s="23">
        <f>+F358-D358</f>
        <v>-20924</v>
      </c>
    </row>
    <row r="359" spans="1:6" ht="11.25">
      <c r="A359" s="20"/>
      <c r="B359" s="20"/>
      <c r="C359" s="20"/>
      <c r="D359" s="21"/>
      <c r="E359" s="20"/>
      <c r="F359" s="1"/>
    </row>
    <row r="360" spans="1:6" ht="11.25">
      <c r="A360" s="26" t="s">
        <v>661</v>
      </c>
      <c r="D360" s="3"/>
      <c r="F360" s="1"/>
    </row>
    <row r="361" spans="4:6" ht="11.25">
      <c r="D361" s="3"/>
      <c r="F361" s="1"/>
    </row>
    <row r="362" spans="1:7" ht="11.25">
      <c r="A362" s="19" t="s">
        <v>325</v>
      </c>
      <c r="B362" s="1" t="s">
        <v>662</v>
      </c>
      <c r="C362" s="1">
        <v>23</v>
      </c>
      <c r="D362" s="9">
        <v>21125</v>
      </c>
      <c r="E362" s="9">
        <v>14832</v>
      </c>
      <c r="F362" s="23">
        <v>15231</v>
      </c>
      <c r="G362" s="23">
        <f>+F362-D362</f>
        <v>-5894</v>
      </c>
    </row>
    <row r="363" spans="1:6" ht="11.25">
      <c r="A363" s="19"/>
      <c r="D363" s="9"/>
      <c r="F363" s="1"/>
    </row>
    <row r="364" spans="1:7" ht="11.25">
      <c r="A364" s="19" t="s">
        <v>481</v>
      </c>
      <c r="B364" s="1" t="s">
        <v>663</v>
      </c>
      <c r="C364" s="1">
        <v>8</v>
      </c>
      <c r="D364" s="9">
        <v>2498</v>
      </c>
      <c r="E364" s="9">
        <v>5699</v>
      </c>
      <c r="F364" s="23">
        <v>5645</v>
      </c>
      <c r="G364" s="23">
        <f>+F364-D364</f>
        <v>3147</v>
      </c>
    </row>
    <row r="365" spans="1:7" ht="11.25">
      <c r="A365" s="19" t="s">
        <v>481</v>
      </c>
      <c r="B365" s="1" t="s">
        <v>664</v>
      </c>
      <c r="C365" s="1">
        <v>5</v>
      </c>
      <c r="D365" s="9">
        <v>3747</v>
      </c>
      <c r="E365" s="9">
        <v>3562</v>
      </c>
      <c r="F365" s="23">
        <v>3528</v>
      </c>
      <c r="G365" s="23">
        <f>+F365-D365</f>
        <v>-219</v>
      </c>
    </row>
    <row r="366" spans="1:6" ht="11.25">
      <c r="A366" s="19"/>
      <c r="D366" s="9"/>
      <c r="F366" s="1"/>
    </row>
    <row r="367" spans="1:7" ht="11.25">
      <c r="A367" s="19" t="s">
        <v>571</v>
      </c>
      <c r="B367" s="1" t="s">
        <v>665</v>
      </c>
      <c r="C367" s="1">
        <v>36</v>
      </c>
      <c r="D367" s="9">
        <v>17170</v>
      </c>
      <c r="E367" s="9">
        <v>23215</v>
      </c>
      <c r="F367" s="23">
        <v>23840</v>
      </c>
      <c r="G367" s="23">
        <f>+F367-D367</f>
        <v>6670</v>
      </c>
    </row>
    <row r="368" spans="1:6" ht="11.25">
      <c r="A368" s="19"/>
      <c r="D368" s="9"/>
      <c r="F368" s="1"/>
    </row>
    <row r="369" spans="1:7" ht="11.25">
      <c r="A369" s="19" t="s">
        <v>502</v>
      </c>
      <c r="B369" s="1" t="s">
        <v>666</v>
      </c>
      <c r="C369" s="1">
        <v>37</v>
      </c>
      <c r="D369" s="9">
        <v>20050</v>
      </c>
      <c r="E369" s="9">
        <v>24716</v>
      </c>
      <c r="F369" s="23">
        <v>24503</v>
      </c>
      <c r="G369" s="23">
        <f>+F369-D369</f>
        <v>4453</v>
      </c>
    </row>
    <row r="370" spans="1:6" ht="11.25">
      <c r="A370" s="19"/>
      <c r="D370" s="9"/>
      <c r="F370" s="1"/>
    </row>
    <row r="371" spans="1:7" ht="11.25">
      <c r="A371" s="19" t="s">
        <v>355</v>
      </c>
      <c r="B371" s="1" t="s">
        <v>667</v>
      </c>
      <c r="C371" s="1">
        <v>6</v>
      </c>
      <c r="D371" s="9">
        <v>4193</v>
      </c>
      <c r="E371" s="9">
        <v>3551</v>
      </c>
      <c r="F371" s="23">
        <v>3506</v>
      </c>
      <c r="G371" s="23">
        <f>+F371-D371</f>
        <v>-687</v>
      </c>
    </row>
    <row r="372" spans="1:6" ht="11.25">
      <c r="A372" s="19"/>
      <c r="D372" s="9"/>
      <c r="F372" s="1"/>
    </row>
    <row r="373" spans="1:7" ht="11.25">
      <c r="A373" s="19" t="s">
        <v>467</v>
      </c>
      <c r="B373" s="1" t="s">
        <v>668</v>
      </c>
      <c r="C373" s="1">
        <v>35</v>
      </c>
      <c r="D373" s="9">
        <v>20774</v>
      </c>
      <c r="E373" s="9">
        <v>23914</v>
      </c>
      <c r="F373" s="23">
        <v>23614</v>
      </c>
      <c r="G373" s="23">
        <f>+F373-D373</f>
        <v>2840</v>
      </c>
    </row>
    <row r="374" spans="1:6" ht="11.25">
      <c r="A374" s="19"/>
      <c r="D374" s="9"/>
      <c r="F374" s="1"/>
    </row>
    <row r="375" spans="1:7" ht="11.25">
      <c r="A375" s="19" t="s">
        <v>318</v>
      </c>
      <c r="B375" s="1" t="s">
        <v>669</v>
      </c>
      <c r="C375" s="1">
        <v>22</v>
      </c>
      <c r="D375" s="9">
        <v>11433</v>
      </c>
      <c r="E375" s="9">
        <v>13384</v>
      </c>
      <c r="F375" s="23">
        <v>14569</v>
      </c>
      <c r="G375" s="23">
        <f>+F375-D375</f>
        <v>3136</v>
      </c>
    </row>
    <row r="376" spans="1:7" ht="11.25">
      <c r="A376" s="19" t="s">
        <v>318</v>
      </c>
      <c r="B376" s="1" t="s">
        <v>670</v>
      </c>
      <c r="C376" s="1">
        <v>5</v>
      </c>
      <c r="D376" s="9">
        <v>3430</v>
      </c>
      <c r="E376" s="9">
        <v>3042</v>
      </c>
      <c r="F376" s="23">
        <v>3311</v>
      </c>
      <c r="G376" s="23">
        <f>+F376-D376</f>
        <v>-119</v>
      </c>
    </row>
    <row r="377" spans="1:6" ht="11.25">
      <c r="A377" s="19"/>
      <c r="D377" s="9">
        <v>0</v>
      </c>
      <c r="F377" s="1"/>
    </row>
    <row r="378" spans="1:7" ht="11.25">
      <c r="A378" s="19" t="s">
        <v>477</v>
      </c>
      <c r="B378" s="1" t="s">
        <v>671</v>
      </c>
      <c r="C378" s="1">
        <v>2</v>
      </c>
      <c r="D378" s="9"/>
      <c r="E378" s="9">
        <v>1442</v>
      </c>
      <c r="F378" s="23">
        <v>1472</v>
      </c>
      <c r="G378" s="23">
        <f>+F378-D378</f>
        <v>1472</v>
      </c>
    </row>
    <row r="379" spans="1:6" ht="11.25">
      <c r="A379" s="19"/>
      <c r="D379" s="9"/>
      <c r="F379" s="1"/>
    </row>
    <row r="380" spans="1:7" ht="11.25">
      <c r="A380" s="19" t="s">
        <v>588</v>
      </c>
      <c r="B380" s="1" t="s">
        <v>672</v>
      </c>
      <c r="C380" s="1">
        <v>25</v>
      </c>
      <c r="D380" s="9">
        <v>12646</v>
      </c>
      <c r="E380" s="9">
        <v>17585</v>
      </c>
      <c r="F380" s="23">
        <v>17422</v>
      </c>
      <c r="G380" s="23">
        <f>+F380-D380</f>
        <v>4776</v>
      </c>
    </row>
    <row r="381" spans="1:7" ht="11.25">
      <c r="A381" s="19" t="s">
        <v>588</v>
      </c>
      <c r="B381" s="1" t="s">
        <v>673</v>
      </c>
      <c r="C381" s="1">
        <v>24</v>
      </c>
      <c r="D381" s="9">
        <v>12646</v>
      </c>
      <c r="E381" s="9">
        <v>16882</v>
      </c>
      <c r="F381" s="23">
        <v>16725</v>
      </c>
      <c r="G381" s="23">
        <f>+F381-D381</f>
        <v>4079</v>
      </c>
    </row>
    <row r="382" spans="1:6" ht="11.25">
      <c r="A382" s="19"/>
      <c r="D382" s="9"/>
      <c r="F382" s="1"/>
    </row>
    <row r="383" spans="1:7" ht="11.25">
      <c r="A383" s="19" t="s">
        <v>475</v>
      </c>
      <c r="B383" s="1" t="s">
        <v>674</v>
      </c>
      <c r="C383" s="1">
        <v>13</v>
      </c>
      <c r="D383" s="9">
        <v>8028</v>
      </c>
      <c r="E383" s="9">
        <v>9388</v>
      </c>
      <c r="F383" s="23">
        <v>9301</v>
      </c>
      <c r="G383" s="23">
        <f>+F383-D383</f>
        <v>1273</v>
      </c>
    </row>
    <row r="384" spans="1:7" ht="11.25">
      <c r="A384" s="19" t="s">
        <v>475</v>
      </c>
      <c r="B384" s="1" t="s">
        <v>675</v>
      </c>
      <c r="C384" s="1">
        <v>22</v>
      </c>
      <c r="D384" s="9">
        <v>20379</v>
      </c>
      <c r="E384" s="9">
        <v>15888</v>
      </c>
      <c r="F384" s="23">
        <v>15739</v>
      </c>
      <c r="G384" s="23">
        <f>+F384-D384</f>
        <v>-4640</v>
      </c>
    </row>
    <row r="385" spans="1:7" ht="11.25">
      <c r="A385" s="19" t="s">
        <v>475</v>
      </c>
      <c r="B385" s="1" t="s">
        <v>676</v>
      </c>
      <c r="C385" s="1">
        <v>1</v>
      </c>
      <c r="D385" s="9">
        <v>0</v>
      </c>
      <c r="E385" s="9">
        <v>722</v>
      </c>
      <c r="F385" s="23">
        <v>715</v>
      </c>
      <c r="G385" s="23">
        <f>+F385-D385</f>
        <v>715</v>
      </c>
    </row>
    <row r="386" spans="1:6" ht="11.25">
      <c r="A386" s="19"/>
      <c r="D386" s="9"/>
      <c r="F386" s="1"/>
    </row>
    <row r="387" spans="1:7" ht="11.25">
      <c r="A387" s="19" t="s">
        <v>522</v>
      </c>
      <c r="B387" s="1" t="s">
        <v>677</v>
      </c>
      <c r="C387" s="1">
        <v>46</v>
      </c>
      <c r="D387" s="9">
        <v>24392</v>
      </c>
      <c r="E387" s="9">
        <v>31275</v>
      </c>
      <c r="F387" s="23">
        <v>32053</v>
      </c>
      <c r="G387" s="23">
        <f>+F387-D387</f>
        <v>7661</v>
      </c>
    </row>
    <row r="388" spans="1:6" ht="11.25">
      <c r="A388" s="19"/>
      <c r="D388" s="9"/>
      <c r="F388" s="1"/>
    </row>
    <row r="389" spans="1:7" ht="11.25">
      <c r="A389" s="19" t="s">
        <v>402</v>
      </c>
      <c r="B389" s="1" t="s">
        <v>678</v>
      </c>
      <c r="C389" s="1">
        <v>3</v>
      </c>
      <c r="D389" s="9">
        <v>0</v>
      </c>
      <c r="E389" s="9">
        <v>1872</v>
      </c>
      <c r="F389" s="23">
        <v>1987</v>
      </c>
      <c r="G389" s="23">
        <f>+F389-D389</f>
        <v>1987</v>
      </c>
    </row>
    <row r="390" spans="1:7" ht="11.25">
      <c r="A390" s="19" t="s">
        <v>402</v>
      </c>
      <c r="B390" s="1" t="s">
        <v>679</v>
      </c>
      <c r="C390" s="1">
        <v>7</v>
      </c>
      <c r="D390" s="9">
        <v>0</v>
      </c>
      <c r="E390" s="9">
        <v>4368</v>
      </c>
      <c r="F390" s="23">
        <v>4636</v>
      </c>
      <c r="G390" s="23">
        <f>+F390-D390</f>
        <v>4636</v>
      </c>
    </row>
    <row r="391" spans="1:6" ht="11.25">
      <c r="A391" s="19"/>
      <c r="D391" s="9"/>
      <c r="F391" s="1"/>
    </row>
    <row r="392" spans="1:7" ht="11.25">
      <c r="A392" s="19" t="s">
        <v>445</v>
      </c>
      <c r="B392" s="1" t="s">
        <v>680</v>
      </c>
      <c r="C392" s="1">
        <v>6</v>
      </c>
      <c r="D392" s="9">
        <v>3398</v>
      </c>
      <c r="E392" s="9">
        <v>3650</v>
      </c>
      <c r="F392" s="23">
        <v>3973</v>
      </c>
      <c r="G392" s="23">
        <f>+F392-D392</f>
        <v>575</v>
      </c>
    </row>
    <row r="393" spans="1:6" ht="11.25">
      <c r="A393" s="19"/>
      <c r="D393" s="9"/>
      <c r="F393" s="1"/>
    </row>
    <row r="394" spans="1:7" ht="11.25">
      <c r="A394" s="19" t="s">
        <v>397</v>
      </c>
      <c r="B394" s="1" t="s">
        <v>681</v>
      </c>
      <c r="C394" s="1">
        <v>8</v>
      </c>
      <c r="D394" s="9">
        <v>2882</v>
      </c>
      <c r="E394" s="9">
        <v>4867</v>
      </c>
      <c r="F394" s="23">
        <v>5298</v>
      </c>
      <c r="G394" s="23">
        <f>+F394-D394</f>
        <v>2416</v>
      </c>
    </row>
    <row r="395" spans="1:6" ht="11.25">
      <c r="A395" s="19"/>
      <c r="D395" s="9"/>
      <c r="F395" s="1"/>
    </row>
    <row r="396" spans="1:7" ht="11.25">
      <c r="A396" s="19" t="s">
        <v>576</v>
      </c>
      <c r="B396" s="1" t="s">
        <v>682</v>
      </c>
      <c r="C396" s="1">
        <v>8</v>
      </c>
      <c r="D396" s="9">
        <v>6041</v>
      </c>
      <c r="E396" s="9">
        <v>4712</v>
      </c>
      <c r="F396" s="23">
        <v>4957</v>
      </c>
      <c r="G396" s="23">
        <f>+F396-D396</f>
        <v>-1084</v>
      </c>
    </row>
    <row r="397" spans="1:6" ht="11.25">
      <c r="A397" s="19"/>
      <c r="D397" s="9"/>
      <c r="F397" s="1"/>
    </row>
    <row r="398" spans="1:7" ht="11.25">
      <c r="A398" s="19" t="s">
        <v>555</v>
      </c>
      <c r="B398" s="1" t="s">
        <v>683</v>
      </c>
      <c r="C398" s="1">
        <v>2</v>
      </c>
      <c r="D398" s="9">
        <v>610</v>
      </c>
      <c r="E398" s="9">
        <v>1269</v>
      </c>
      <c r="F398" s="23">
        <v>1324</v>
      </c>
      <c r="G398" s="23">
        <f>+F398-D398</f>
        <v>714</v>
      </c>
    </row>
    <row r="399" spans="1:6" ht="11.25">
      <c r="A399" s="19"/>
      <c r="D399" s="9"/>
      <c r="F399" s="1"/>
    </row>
    <row r="400" spans="1:7" ht="11.25">
      <c r="A400" s="19" t="s">
        <v>564</v>
      </c>
      <c r="B400" s="1" t="s">
        <v>684</v>
      </c>
      <c r="C400" s="1">
        <v>8</v>
      </c>
      <c r="D400" s="9">
        <v>3964</v>
      </c>
      <c r="E400" s="9">
        <v>4867</v>
      </c>
      <c r="F400" s="23">
        <v>5298</v>
      </c>
      <c r="G400" s="23">
        <f>+F400-D400</f>
        <v>1334</v>
      </c>
    </row>
    <row r="401" spans="1:7" ht="11.25">
      <c r="A401" s="19" t="s">
        <v>564</v>
      </c>
      <c r="B401" s="1" t="s">
        <v>685</v>
      </c>
      <c r="C401" s="1">
        <v>6</v>
      </c>
      <c r="D401" s="9">
        <v>2831</v>
      </c>
      <c r="E401" s="9">
        <v>3650</v>
      </c>
      <c r="F401" s="23">
        <v>3973</v>
      </c>
      <c r="G401" s="23">
        <f>+F401-D401</f>
        <v>1142</v>
      </c>
    </row>
    <row r="402" spans="4:6" ht="11.25">
      <c r="D402" s="9"/>
      <c r="F402" s="1"/>
    </row>
    <row r="403" spans="2:7" ht="11.25">
      <c r="B403" s="1" t="s">
        <v>686</v>
      </c>
      <c r="C403" s="1">
        <v>358</v>
      </c>
      <c r="D403" s="9">
        <f>SUM(D362:D402)</f>
        <v>202237</v>
      </c>
      <c r="E403" s="9">
        <f>SUM(E362:E402)</f>
        <v>238352</v>
      </c>
      <c r="F403" s="9">
        <f>SUM(F361:F402)</f>
        <v>242620</v>
      </c>
      <c r="G403" s="23">
        <f>+F403-D403</f>
        <v>40383</v>
      </c>
    </row>
    <row r="404" spans="1:4" ht="11.25">
      <c r="A404" s="19"/>
      <c r="D404" s="3"/>
    </row>
    <row r="405" spans="1:7" ht="11.25">
      <c r="A405" s="31" t="s">
        <v>687</v>
      </c>
      <c r="B405" s="31"/>
      <c r="C405" s="31"/>
      <c r="D405" s="31"/>
      <c r="E405" s="31"/>
      <c r="F405" s="31"/>
      <c r="G405" s="31"/>
    </row>
    <row r="406" spans="1:4" ht="11.25">
      <c r="A406" s="19" t="s">
        <v>688</v>
      </c>
      <c r="D406" s="3"/>
    </row>
    <row r="407" ht="11.25">
      <c r="D407" s="3"/>
    </row>
    <row r="408" ht="11.25">
      <c r="D408" s="3"/>
    </row>
    <row r="409" ht="11.25">
      <c r="D409" s="3"/>
    </row>
    <row r="410" ht="11.25">
      <c r="D410" s="3"/>
    </row>
    <row r="411" ht="11.25">
      <c r="D411" s="3"/>
    </row>
    <row r="412" ht="11.25">
      <c r="D412" s="3"/>
    </row>
    <row r="413" ht="11.25">
      <c r="D413" s="3"/>
    </row>
    <row r="414" ht="11.25">
      <c r="D414" s="3"/>
    </row>
    <row r="415" ht="11.25">
      <c r="D415" s="3"/>
    </row>
    <row r="416" ht="11.25">
      <c r="D416" s="3"/>
    </row>
    <row r="417" ht="11.25">
      <c r="D417" s="3"/>
    </row>
    <row r="418" ht="11.25">
      <c r="D418" s="3"/>
    </row>
    <row r="419" ht="11.25">
      <c r="D419" s="3"/>
    </row>
    <row r="420" ht="11.25">
      <c r="D420" s="3"/>
    </row>
    <row r="421" ht="11.25">
      <c r="D421" s="3"/>
    </row>
    <row r="422" ht="11.25">
      <c r="D422" s="3"/>
    </row>
    <row r="423" ht="11.25">
      <c r="D423" s="3"/>
    </row>
    <row r="424" ht="11.25">
      <c r="D424" s="3"/>
    </row>
    <row r="425" ht="11.25">
      <c r="D425" s="3"/>
    </row>
    <row r="426" ht="11.25">
      <c r="D426" s="3"/>
    </row>
    <row r="427" ht="11.25">
      <c r="D427" s="3"/>
    </row>
    <row r="428" ht="11.25">
      <c r="D428" s="3"/>
    </row>
    <row r="429" ht="11.25">
      <c r="D429" s="3"/>
    </row>
    <row r="430" ht="11.25">
      <c r="D430" s="3"/>
    </row>
    <row r="431" ht="11.25">
      <c r="D431" s="3"/>
    </row>
    <row r="432" ht="11.25">
      <c r="D432" s="3"/>
    </row>
    <row r="433" ht="11.25">
      <c r="D433" s="3"/>
    </row>
    <row r="434" ht="11.25">
      <c r="D434" s="3"/>
    </row>
    <row r="435" ht="11.25">
      <c r="D435" s="3"/>
    </row>
    <row r="436" ht="11.25">
      <c r="D436" s="3"/>
    </row>
    <row r="437" ht="11.25">
      <c r="D437" s="3"/>
    </row>
    <row r="438" ht="11.25">
      <c r="D438" s="3"/>
    </row>
    <row r="439" ht="11.25">
      <c r="D439" s="3"/>
    </row>
    <row r="440" ht="11.25">
      <c r="D440" s="3"/>
    </row>
    <row r="441" ht="11.25">
      <c r="D441" s="3"/>
    </row>
    <row r="442" ht="11.25">
      <c r="D442" s="3"/>
    </row>
    <row r="443" ht="11.25">
      <c r="D443" s="3"/>
    </row>
    <row r="444" ht="11.25">
      <c r="D444" s="3"/>
    </row>
    <row r="445" ht="11.25">
      <c r="D445" s="3"/>
    </row>
    <row r="446" ht="11.25">
      <c r="D446" s="3"/>
    </row>
    <row r="447" ht="11.25">
      <c r="D447" s="3"/>
    </row>
    <row r="448" ht="11.25">
      <c r="D448" s="3"/>
    </row>
    <row r="449" ht="11.25">
      <c r="D449" s="3"/>
    </row>
    <row r="450" ht="11.25">
      <c r="D450" s="3"/>
    </row>
    <row r="451" ht="11.25">
      <c r="D451" s="3"/>
    </row>
    <row r="452" ht="11.25">
      <c r="D452" s="3"/>
    </row>
    <row r="453" ht="11.25">
      <c r="D453" s="3"/>
    </row>
    <row r="454" ht="11.25">
      <c r="D454" s="3"/>
    </row>
    <row r="455" ht="11.25">
      <c r="D455" s="3"/>
    </row>
    <row r="456" ht="11.25">
      <c r="D456" s="3"/>
    </row>
    <row r="457" ht="11.25">
      <c r="D457" s="3"/>
    </row>
    <row r="458" ht="11.25">
      <c r="D458" s="3"/>
    </row>
    <row r="459" ht="11.25">
      <c r="D459" s="3"/>
    </row>
    <row r="460" ht="11.25">
      <c r="D460" s="3"/>
    </row>
    <row r="461" ht="11.25">
      <c r="D461" s="3"/>
    </row>
    <row r="462" ht="11.25">
      <c r="D462" s="3"/>
    </row>
    <row r="463" ht="11.25">
      <c r="D463" s="3"/>
    </row>
    <row r="464" ht="11.25">
      <c r="D464" s="3"/>
    </row>
    <row r="465" ht="11.25">
      <c r="D465" s="3"/>
    </row>
    <row r="466" ht="11.25">
      <c r="D466" s="3"/>
    </row>
    <row r="467" ht="11.25">
      <c r="D467" s="3"/>
    </row>
    <row r="468" ht="11.25">
      <c r="D468" s="3"/>
    </row>
    <row r="469" ht="11.25">
      <c r="D469" s="3"/>
    </row>
    <row r="470" ht="11.25">
      <c r="D470" s="3"/>
    </row>
    <row r="471" ht="11.25">
      <c r="D471" s="3"/>
    </row>
  </sheetData>
  <sheetProtection sheet="1" objects="1" scenarios="1"/>
  <mergeCells count="6">
    <mergeCell ref="A405:G405"/>
    <mergeCell ref="A1:G1"/>
    <mergeCell ref="A2:G2"/>
    <mergeCell ref="A3:G3"/>
    <mergeCell ref="A4:G4"/>
    <mergeCell ref="A330:G330"/>
  </mergeCells>
  <printOptions horizontalCentered="1"/>
  <pageMargins left="0.5" right="0.25" top="0.75" bottom="0.75" header="0.5" footer="0.5"/>
  <pageSetup horizontalDpi="600" verticalDpi="600" orientation="landscape" r:id="rId1"/>
  <headerFooter alignWithMargins="0">
    <oddFooter>&amp;L&amp;D&amp;C
&amp;RPage &amp;P</oddFooter>
  </headerFooter>
  <rowBreaks count="1" manualBreakCount="1">
    <brk id="32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2000-01 Title I LEA allocations</dc:title>
  <dc:subject/>
  <dc:creator>PAUL SANDERS BROWN</dc:creator>
  <cp:keywords/>
  <dc:description>Final 2000-01Title I LEA allocations</dc:description>
  <cp:lastModifiedBy>phammond</cp:lastModifiedBy>
  <cp:lastPrinted>2001-08-31T12:38:33Z</cp:lastPrinted>
  <dcterms:created xsi:type="dcterms:W3CDTF">1999-01-07T21:15:13Z</dcterms:created>
  <dcterms:modified xsi:type="dcterms:W3CDTF">2001-08-31T16:23:17Z</dcterms:modified>
  <cp:category/>
  <cp:version/>
  <cp:contentType/>
  <cp:contentStatus/>
</cp:coreProperties>
</file>