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<sst xmlns="http://schemas.openxmlformats.org/spreadsheetml/2006/main" count="21" uniqueCount="21">
  <si>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 - 5 Literacy</t>
  </si>
  <si>
    <t>K - 5 Math</t>
  </si>
  <si>
    <t>6 - 8 Literacy</t>
  </si>
  <si>
    <t>6 - 8 Math</t>
  </si>
  <si>
    <t>9 - 12 Literacy</t>
  </si>
  <si>
    <t>9 - 12 Math</t>
  </si>
  <si>
    <t>AYP</t>
  </si>
  <si>
    <t>Starting Point 01-02</t>
  </si>
  <si>
    <t>Year 1: 02-03</t>
  </si>
  <si>
    <t>Year 2: 03-04</t>
  </si>
  <si>
    <t>Year 3: 04:05</t>
  </si>
  <si>
    <t>Year 4: 05-06</t>
  </si>
  <si>
    <t>Year 5: 06-07</t>
  </si>
  <si>
    <t>Year 6: 07-08</t>
  </si>
  <si>
    <t>Year 7: 08-09</t>
  </si>
  <si>
    <t>Year 8: 09-10</t>
  </si>
  <si>
    <t>Year 9: 10-11</t>
  </si>
  <si>
    <t>Year 10: 11-12</t>
  </si>
  <si>
    <t>Year 11: 12-13</t>
  </si>
  <si>
    <t>Year 12: 13-14</t>
  </si>
  <si>
    <t>Calculating AYP Starting Points and Adequate Yearly Progress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</si>
</sst>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4" sqref="F4"/>
    </sheetView>
  </sheetViews>
  <sheetFormatPr defaultColWidth="9.140625" defaultRowHeight="12.75"/>
  <cols>
    <col min="1" max="1" width="18.8515625" style="0" customWidth="1"/>
    <col min="2" max="2" width="14.00390625" style="0" customWidth="1"/>
    <col min="3" max="3" width="12.00390625" style="0" customWidth="1"/>
    <col min="4" max="4" width="12.421875" style="0" customWidth="1"/>
    <col min="5" max="5" width="12.140625" style="0" customWidth="1"/>
    <col min="6" max="6" width="12.421875" style="0" customWidth="1"/>
    <col min="7" max="7" width="11.8515625" style="0" customWidth="1"/>
  </cols>
  <sheetData>
    <row r="1" spans="1:7" ht="12.75">
      <c r="A1" s="5" t="s">
        <v>20</v>
      </c>
      <c r="B1" s="5"/>
      <c r="C1" s="5"/>
      <c r="D1" s="5"/>
      <c r="E1" s="5"/>
      <c r="F1" s="5"/>
      <c r="G1" s="5"/>
    </row>
    <row r="2" spans="1:7" ht="12.75">
      <c r="A2" s="2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ht="12.75">
      <c r="A3" s="3" t="s">
        <v>7</v>
      </c>
      <c r="B3" s="1">
        <v>31.8</v>
      </c>
      <c r="C3" s="1">
        <v>28.2</v>
      </c>
      <c r="D3" s="1">
        <v>18.1</v>
      </c>
      <c r="E3" s="1">
        <v>15.3</v>
      </c>
      <c r="F3" s="1">
        <v>19.5</v>
      </c>
      <c r="G3" s="1">
        <v>10.4</v>
      </c>
    </row>
    <row r="4" spans="1:7" ht="12.75">
      <c r="A4" s="3" t="s">
        <v>6</v>
      </c>
      <c r="B4" s="1">
        <f aca="true" t="shared" si="0" ref="B4:G4">ROUND(((100-B3)/12),2)</f>
        <v>5.68</v>
      </c>
      <c r="C4" s="1">
        <f t="shared" si="0"/>
        <v>5.98</v>
      </c>
      <c r="D4" s="1">
        <f t="shared" si="0"/>
        <v>6.83</v>
      </c>
      <c r="E4" s="1">
        <f t="shared" si="0"/>
        <v>7.06</v>
      </c>
      <c r="F4" s="1">
        <f t="shared" si="0"/>
        <v>6.71</v>
      </c>
      <c r="G4" s="1">
        <f t="shared" si="0"/>
        <v>7.47</v>
      </c>
    </row>
    <row r="5" spans="1:7" ht="12.75">
      <c r="A5" s="3" t="s">
        <v>8</v>
      </c>
      <c r="B5" s="1">
        <f aca="true" t="shared" si="1" ref="B5:G5">(B3+B4)</f>
        <v>37.480000000000004</v>
      </c>
      <c r="C5" s="1">
        <f t="shared" si="1"/>
        <v>34.18</v>
      </c>
      <c r="D5" s="1">
        <f t="shared" si="1"/>
        <v>24.93</v>
      </c>
      <c r="E5" s="1">
        <f t="shared" si="1"/>
        <v>22.36</v>
      </c>
      <c r="F5" s="1">
        <f t="shared" si="1"/>
        <v>26.21</v>
      </c>
      <c r="G5" s="1">
        <f t="shared" si="1"/>
        <v>17.87</v>
      </c>
    </row>
    <row r="6" spans="1:7" ht="12.75">
      <c r="A6" s="3" t="s">
        <v>9</v>
      </c>
      <c r="B6" s="1">
        <f aca="true" t="shared" si="2" ref="B6:G6">B5+B4</f>
        <v>43.160000000000004</v>
      </c>
      <c r="C6" s="1">
        <f t="shared" si="2"/>
        <v>40.16</v>
      </c>
      <c r="D6" s="1">
        <f t="shared" si="2"/>
        <v>31.759999999999998</v>
      </c>
      <c r="E6" s="1">
        <f t="shared" si="2"/>
        <v>29.419999999999998</v>
      </c>
      <c r="F6" s="1">
        <f t="shared" si="2"/>
        <v>32.92</v>
      </c>
      <c r="G6" s="1">
        <f t="shared" si="2"/>
        <v>25.34</v>
      </c>
    </row>
    <row r="7" spans="1:7" ht="12.75">
      <c r="A7" s="3" t="s">
        <v>10</v>
      </c>
      <c r="B7" s="1">
        <f aca="true" t="shared" si="3" ref="B7:G7">B6+B4</f>
        <v>48.84</v>
      </c>
      <c r="C7" s="1">
        <f t="shared" si="3"/>
        <v>46.14</v>
      </c>
      <c r="D7" s="1">
        <f t="shared" si="3"/>
        <v>38.589999999999996</v>
      </c>
      <c r="E7" s="1">
        <f t="shared" si="3"/>
        <v>36.48</v>
      </c>
      <c r="F7" s="1">
        <f t="shared" si="3"/>
        <v>39.63</v>
      </c>
      <c r="G7" s="1">
        <f t="shared" si="3"/>
        <v>32.81</v>
      </c>
    </row>
    <row r="8" spans="1:7" ht="12.75">
      <c r="A8" s="3" t="s">
        <v>11</v>
      </c>
      <c r="B8" s="1">
        <f aca="true" t="shared" si="4" ref="B8:G8">B7+B4</f>
        <v>54.52</v>
      </c>
      <c r="C8" s="1">
        <f t="shared" si="4"/>
        <v>52.120000000000005</v>
      </c>
      <c r="D8" s="1">
        <f t="shared" si="4"/>
        <v>45.419999999999995</v>
      </c>
      <c r="E8" s="1">
        <f t="shared" si="4"/>
        <v>43.54</v>
      </c>
      <c r="F8" s="1">
        <f t="shared" si="4"/>
        <v>46.34</v>
      </c>
      <c r="G8" s="1">
        <f t="shared" si="4"/>
        <v>40.28</v>
      </c>
    </row>
    <row r="9" spans="1:7" ht="12.75">
      <c r="A9" s="3" t="s">
        <v>12</v>
      </c>
      <c r="B9" s="1">
        <f aca="true" t="shared" si="5" ref="B9:G9">B8+B4</f>
        <v>60.2</v>
      </c>
      <c r="C9" s="1">
        <f t="shared" si="5"/>
        <v>58.10000000000001</v>
      </c>
      <c r="D9" s="1">
        <f t="shared" si="5"/>
        <v>52.24999999999999</v>
      </c>
      <c r="E9" s="1">
        <f t="shared" si="5"/>
        <v>50.6</v>
      </c>
      <c r="F9" s="1">
        <f t="shared" si="5"/>
        <v>53.050000000000004</v>
      </c>
      <c r="G9" s="1">
        <f t="shared" si="5"/>
        <v>47.75</v>
      </c>
    </row>
    <row r="10" spans="1:7" ht="12.75">
      <c r="A10" s="3" t="s">
        <v>13</v>
      </c>
      <c r="B10" s="1">
        <f aca="true" t="shared" si="6" ref="B10:G10">B9+B4</f>
        <v>65.88</v>
      </c>
      <c r="C10" s="1">
        <f t="shared" si="6"/>
        <v>64.08000000000001</v>
      </c>
      <c r="D10" s="1">
        <f t="shared" si="6"/>
        <v>59.07999999999999</v>
      </c>
      <c r="E10" s="1">
        <f t="shared" si="6"/>
        <v>57.660000000000004</v>
      </c>
      <c r="F10" s="1">
        <f t="shared" si="6"/>
        <v>59.760000000000005</v>
      </c>
      <c r="G10" s="1">
        <f t="shared" si="6"/>
        <v>55.22</v>
      </c>
    </row>
    <row r="11" spans="1:7" ht="12.75">
      <c r="A11" s="3" t="s">
        <v>14</v>
      </c>
      <c r="B11" s="1">
        <f aca="true" t="shared" si="7" ref="B11:G11">B10+B4</f>
        <v>71.56</v>
      </c>
      <c r="C11" s="1">
        <f t="shared" si="7"/>
        <v>70.06000000000002</v>
      </c>
      <c r="D11" s="1">
        <f t="shared" si="7"/>
        <v>65.91</v>
      </c>
      <c r="E11" s="1">
        <f t="shared" si="7"/>
        <v>64.72</v>
      </c>
      <c r="F11" s="1">
        <f t="shared" si="7"/>
        <v>66.47</v>
      </c>
      <c r="G11" s="1">
        <f t="shared" si="7"/>
        <v>62.69</v>
      </c>
    </row>
    <row r="12" spans="1:7" ht="12.75">
      <c r="A12" s="3" t="s">
        <v>15</v>
      </c>
      <c r="B12" s="1">
        <f aca="true" t="shared" si="8" ref="B12:G12">B11+B4</f>
        <v>77.24000000000001</v>
      </c>
      <c r="C12" s="1">
        <f t="shared" si="8"/>
        <v>76.04000000000002</v>
      </c>
      <c r="D12" s="1">
        <f t="shared" si="8"/>
        <v>72.74</v>
      </c>
      <c r="E12" s="1">
        <f t="shared" si="8"/>
        <v>71.78</v>
      </c>
      <c r="F12" s="1">
        <f t="shared" si="8"/>
        <v>73.17999999999999</v>
      </c>
      <c r="G12" s="1">
        <f t="shared" si="8"/>
        <v>70.16</v>
      </c>
    </row>
    <row r="13" spans="1:7" ht="12.75">
      <c r="A13" s="3" t="s">
        <v>16</v>
      </c>
      <c r="B13" s="1">
        <f aca="true" t="shared" si="9" ref="B13:G13">B12+B4</f>
        <v>82.92000000000002</v>
      </c>
      <c r="C13" s="1">
        <f t="shared" si="9"/>
        <v>82.02000000000002</v>
      </c>
      <c r="D13" s="1">
        <f t="shared" si="9"/>
        <v>79.57</v>
      </c>
      <c r="E13" s="1">
        <f t="shared" si="9"/>
        <v>78.84</v>
      </c>
      <c r="F13" s="1">
        <f t="shared" si="9"/>
        <v>79.88999999999999</v>
      </c>
      <c r="G13" s="1">
        <f t="shared" si="9"/>
        <v>77.63</v>
      </c>
    </row>
    <row r="14" spans="1:7" ht="12.75">
      <c r="A14" s="3" t="s">
        <v>17</v>
      </c>
      <c r="B14" s="1">
        <f aca="true" t="shared" si="10" ref="B14:G14">B13+B4</f>
        <v>88.60000000000002</v>
      </c>
      <c r="C14" s="1">
        <f t="shared" si="10"/>
        <v>88.00000000000003</v>
      </c>
      <c r="D14" s="1">
        <f t="shared" si="10"/>
        <v>86.39999999999999</v>
      </c>
      <c r="E14" s="1">
        <f t="shared" si="10"/>
        <v>85.9</v>
      </c>
      <c r="F14" s="1">
        <f t="shared" si="10"/>
        <v>86.59999999999998</v>
      </c>
      <c r="G14" s="1">
        <f t="shared" si="10"/>
        <v>85.1</v>
      </c>
    </row>
    <row r="15" spans="1:7" ht="12.75">
      <c r="A15" s="3" t="s">
        <v>18</v>
      </c>
      <c r="B15" s="1">
        <f aca="true" t="shared" si="11" ref="B15:G15">B14+B4</f>
        <v>94.28000000000003</v>
      </c>
      <c r="C15" s="1">
        <f t="shared" si="11"/>
        <v>93.98000000000003</v>
      </c>
      <c r="D15" s="1">
        <f t="shared" si="11"/>
        <v>93.22999999999999</v>
      </c>
      <c r="E15" s="1">
        <f t="shared" si="11"/>
        <v>92.96000000000001</v>
      </c>
      <c r="F15" s="1">
        <f t="shared" si="11"/>
        <v>93.30999999999997</v>
      </c>
      <c r="G15" s="1">
        <f t="shared" si="11"/>
        <v>92.57</v>
      </c>
    </row>
    <row r="16" spans="1:7" ht="12.75">
      <c r="A16" s="3" t="s">
        <v>19</v>
      </c>
      <c r="B16" s="1">
        <f aca="true" t="shared" si="12" ref="B16:G16">B15+B4</f>
        <v>99.96000000000004</v>
      </c>
      <c r="C16" s="1">
        <f t="shared" si="12"/>
        <v>99.96000000000004</v>
      </c>
      <c r="D16" s="1">
        <f t="shared" si="12"/>
        <v>100.05999999999999</v>
      </c>
      <c r="E16" s="1">
        <f t="shared" si="12"/>
        <v>100.02000000000001</v>
      </c>
      <c r="F16" s="1">
        <f t="shared" si="12"/>
        <v>100.01999999999997</v>
      </c>
      <c r="G16" s="1">
        <f t="shared" si="12"/>
        <v>100.03999999999999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cwatson</dc:creator>
  <cp:keywords/>
  <dc:description/>
  <cp:lastModifiedBy>cwatson</cp:lastModifiedBy>
  <cp:lastPrinted>2003-04-09T16:35:57Z</cp:lastPrinted>
  <dcterms:created xsi:type="dcterms:W3CDTF">2003-04-09T16:00:44Z</dcterms:created>
  <dcterms:modified xsi:type="dcterms:W3CDTF">2003-06-24T17:00:01Z</dcterms:modified>
  <cp:category/>
  <cp:version/>
  <cp:contentType/>
  <cp:contentStatus/>
</cp:coreProperties>
</file>