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Sheet1" sheetId="1" r:id="rId1"/>
    <sheet name="Sheet2" sheetId="2" r:id="rId2"/>
  </sheets>
  <definedNames>
    <definedName name="_xlnm.Print_Area" localSheetId="0">'Sheet1'!$A$1:$H$47</definedName>
    <definedName name="_xlnm.Print_Area" localSheetId="1">'Sheet2'!$A$1:$H$45</definedName>
  </definedNames>
  <calcPr fullCalcOnLoad="1"/>
</workbook>
</file>

<file path=xl/sharedStrings.xml><?xml version="1.0" encoding="utf-8"?>
<sst xmlns="http://schemas.openxmlformats.org/spreadsheetml/2006/main" count="119" uniqueCount="94">
  <si>
    <t>School District</t>
  </si>
  <si>
    <t xml:space="preserve">   LEA Code Number:</t>
  </si>
  <si>
    <t>School District:</t>
  </si>
  <si>
    <t>A.</t>
  </si>
  <si>
    <t>CASH BALANCES</t>
  </si>
  <si>
    <t>B.</t>
  </si>
  <si>
    <t>TREASURER'S ACCOUNTS</t>
  </si>
  <si>
    <t xml:space="preserve"> </t>
  </si>
  <si>
    <t xml:space="preserve">  5. Less: Program Obligations Paid after 6/30:</t>
  </si>
  <si>
    <t xml:space="preserve">  6. Closing Cash Balance (line 3 + line 4 - line 5):</t>
  </si>
  <si>
    <t xml:space="preserve">  2. Less: Outstanding Warrants:</t>
  </si>
  <si>
    <t xml:space="preserve">  3. Net Cash Balance on 6/30 (line 1- line 2):</t>
  </si>
  <si>
    <t>Ending Cash Balance</t>
  </si>
  <si>
    <t>Grand Total Cash Balance</t>
  </si>
  <si>
    <t>For questions on this report contact:</t>
  </si>
  <si>
    <t>Title:</t>
  </si>
  <si>
    <t>Name:</t>
  </si>
  <si>
    <t>E-Mail Address:</t>
  </si>
  <si>
    <t>FAX Number:</t>
  </si>
  <si>
    <t>Phone No.:</t>
  </si>
  <si>
    <t>I certify that all the information contained here is true, complete, and correct to the best of my knowledge and belief.</t>
  </si>
  <si>
    <t>Typed Name and Title</t>
  </si>
  <si>
    <t>Original Signature of Superintendent</t>
  </si>
  <si>
    <t>63000-65000</t>
  </si>
  <si>
    <t>Employee</t>
  </si>
  <si>
    <t>Purchased</t>
  </si>
  <si>
    <t>Materials &amp;</t>
  </si>
  <si>
    <t>Capital</t>
  </si>
  <si>
    <t>Other</t>
  </si>
  <si>
    <t>TOTALS</t>
  </si>
  <si>
    <t>Salaries</t>
  </si>
  <si>
    <t>Benefits</t>
  </si>
  <si>
    <t>Services</t>
  </si>
  <si>
    <t>Supplies</t>
  </si>
  <si>
    <t>Outlay</t>
  </si>
  <si>
    <t>Objects</t>
  </si>
  <si>
    <t>1530 Language Arts</t>
  </si>
  <si>
    <t>1550 Early Childhood</t>
  </si>
  <si>
    <t>1560 Reading</t>
  </si>
  <si>
    <t>1570 Mathematics</t>
  </si>
  <si>
    <t>1. SUB-TOTALS</t>
  </si>
  <si>
    <t>2110 Social Work</t>
  </si>
  <si>
    <t>2120 Guidance</t>
  </si>
  <si>
    <t>2130 Health</t>
  </si>
  <si>
    <t>2210 Improvement of Inst.</t>
  </si>
  <si>
    <t>2320 Executive Administration</t>
  </si>
  <si>
    <t>4700 Minor Remodeling</t>
  </si>
  <si>
    <t>3100 Food Service</t>
  </si>
  <si>
    <t xml:space="preserve">3351 Welfare </t>
  </si>
  <si>
    <t>3352 Non-Public Schools</t>
  </si>
  <si>
    <t>2. SUB-TOTALS</t>
  </si>
  <si>
    <t>LEA No.:</t>
  </si>
  <si>
    <t>PART I: PROGRAM EXPENDITURES</t>
  </si>
  <si>
    <t>CODE / FUNCTIONS</t>
  </si>
  <si>
    <t>OBJECTS</t>
  </si>
  <si>
    <t>1590 Other Comp. Educ.</t>
  </si>
  <si>
    <t>2510 Fiscal</t>
  </si>
  <si>
    <t>2810 Planning &amp; Evaluation</t>
  </si>
  <si>
    <t>Total Direct Cost Expenditures</t>
  </si>
  <si>
    <t xml:space="preserve"> 52900 Indirect Cost  Calculation: ((Total of item 8 - Total of item 6) * (Indirect Cost Rate))</t>
  </si>
  <si>
    <t xml:space="preserve">                  Enter Indirect Cost Rate:</t>
  </si>
  <si>
    <t>Grand Total Program Expenditures:</t>
  </si>
  <si>
    <t xml:space="preserve">         Calculated Indirect Cost:</t>
  </si>
  <si>
    <t>2700 Pupil Transportation</t>
  </si>
  <si>
    <t>2600 Operation and Maint.</t>
  </si>
  <si>
    <t>2220 Educational Media</t>
  </si>
  <si>
    <t>PART II:  SUMMARY AND RECONCILIATION OF ACCOUNTS</t>
  </si>
  <si>
    <t>PART III: CERTIFICATION</t>
  </si>
  <si>
    <t xml:space="preserve">     (Include Area Code with Fax and Phone No.)</t>
  </si>
  <si>
    <t xml:space="preserve">  4. Add:   Accrued Revenue Received After 6/30:</t>
  </si>
  <si>
    <t>If the calculated indirect cost is not used,</t>
  </si>
  <si>
    <t>enter the amount of Indirect Cost taken here:</t>
  </si>
  <si>
    <t>ARKANSAS DEPARTMENT OF EDUCATION</t>
  </si>
  <si>
    <t xml:space="preserve">C.  </t>
  </si>
  <si>
    <t>Title I 2002 - 2003  Annual Financial Report</t>
  </si>
  <si>
    <t xml:space="preserve">  1. Treasurer's Balance on 6/30: </t>
  </si>
  <si>
    <t>2002 - 2003 ANNUAL FINANCIAL REPORT TITLE I OF PUBLIC LAW 107-110 PROGRAM NO. 03-1</t>
  </si>
  <si>
    <t>ALL SCHOOL LEVEL COSTS</t>
  </si>
  <si>
    <t>AND DISTRICT LEVEL SET ASIDE</t>
  </si>
  <si>
    <t>MONEYS</t>
  </si>
  <si>
    <t xml:space="preserve">  3.  Funds Transferred From Title II-A:</t>
  </si>
  <si>
    <t xml:space="preserve">  2. Title I Payments Received:</t>
  </si>
  <si>
    <t xml:space="preserve">  1. Title I Beginning Cash Balance Forward:</t>
  </si>
  <si>
    <t xml:space="preserve">  4.  Funds Transferred From Title II-D:</t>
  </si>
  <si>
    <t>ie: .0200 =2%</t>
  </si>
  <si>
    <t>Once form is completed, print and sign.  Mail to Ms. Patsy Hammond, Federal Programs Analyst, #4 Capitol Mall, Room 102-A, Little Rock, AR  72201-1071.</t>
  </si>
  <si>
    <t xml:space="preserve">  5.  Funds Transferred From Title IV-A:</t>
  </si>
  <si>
    <t xml:space="preserve">  6.  Funds Transferred From Title V :</t>
  </si>
  <si>
    <t xml:space="preserve">  7.  Funds Transferred From Title VI :</t>
  </si>
  <si>
    <t xml:space="preserve">  8. Total Funds Available:</t>
  </si>
  <si>
    <t xml:space="preserve">  9. Grant Total Program Expenditures:</t>
  </si>
  <si>
    <t>10. Ending Cash Balance Forward:</t>
  </si>
  <si>
    <r>
      <t>COOPERATIVE PROGRAMS</t>
    </r>
    <r>
      <rPr>
        <sz val="8"/>
        <rFont val="Arial"/>
        <family val="2"/>
      </rPr>
      <t xml:space="preserve"> - Boston Mountain Educational Cooperative is the only entity required to complete this section.</t>
    </r>
  </si>
  <si>
    <t>(Should = Item A10 above)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</si>
</sst>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%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4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44" fontId="3" fillId="0" borderId="9" xfId="0" applyNumberFormat="1" applyFont="1" applyBorder="1" applyAlignment="1" applyProtection="1">
      <alignment/>
      <protection locked="0"/>
    </xf>
    <xf numFmtId="44" fontId="3" fillId="0" borderId="4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2" fillId="0" borderId="13" xfId="0" applyFont="1" applyBorder="1" applyAlignment="1">
      <alignment/>
    </xf>
    <xf numFmtId="44" fontId="3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44" fontId="3" fillId="2" borderId="15" xfId="0" applyNumberFormat="1" applyFont="1" applyFill="1" applyBorder="1" applyAlignment="1" applyProtection="1">
      <alignment/>
      <protection/>
    </xf>
    <xf numFmtId="44" fontId="3" fillId="0" borderId="16" xfId="0" applyNumberFormat="1" applyFont="1" applyBorder="1" applyAlignment="1" applyProtection="1">
      <alignment/>
      <protection locked="0"/>
    </xf>
    <xf numFmtId="44" fontId="3" fillId="2" borderId="16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" xfId="0" applyFont="1" applyBorder="1" applyAlignment="1">
      <alignment horizontal="right"/>
    </xf>
    <xf numFmtId="44" fontId="3" fillId="0" borderId="14" xfId="0" applyNumberFormat="1" applyFont="1" applyBorder="1" applyAlignment="1" applyProtection="1">
      <alignment/>
      <protection locked="0"/>
    </xf>
    <xf numFmtId="44" fontId="3" fillId="0" borderId="26" xfId="0" applyNumberFormat="1" applyFont="1" applyBorder="1" applyAlignment="1">
      <alignment/>
    </xf>
    <xf numFmtId="44" fontId="3" fillId="0" borderId="23" xfId="0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44" fontId="3" fillId="0" borderId="14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4" fontId="3" fillId="0" borderId="16" xfId="0" applyNumberFormat="1" applyFont="1" applyFill="1" applyBorder="1" applyAlignment="1">
      <alignment/>
    </xf>
    <xf numFmtId="44" fontId="3" fillId="0" borderId="15" xfId="0" applyNumberFormat="1" applyFont="1" applyFill="1" applyBorder="1" applyAlignment="1">
      <alignment/>
    </xf>
    <xf numFmtId="44" fontId="3" fillId="0" borderId="31" xfId="0" applyNumberFormat="1" applyFont="1" applyFill="1" applyBorder="1" applyAlignment="1">
      <alignment/>
    </xf>
    <xf numFmtId="44" fontId="3" fillId="0" borderId="32" xfId="0" applyNumberFormat="1" applyFont="1" applyFill="1" applyBorder="1" applyAlignment="1">
      <alignment/>
    </xf>
    <xf numFmtId="44" fontId="2" fillId="0" borderId="18" xfId="0" applyNumberFormat="1" applyFont="1" applyFill="1" applyBorder="1" applyAlignment="1">
      <alignment/>
    </xf>
    <xf numFmtId="44" fontId="3" fillId="0" borderId="33" xfId="0" applyNumberFormat="1" applyFont="1" applyFill="1" applyBorder="1" applyAlignment="1">
      <alignment/>
    </xf>
    <xf numFmtId="44" fontId="3" fillId="0" borderId="26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44" fontId="2" fillId="0" borderId="21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25.28125" style="3" customWidth="1"/>
    <col min="2" max="6" width="13.7109375" style="3" customWidth="1"/>
    <col min="7" max="7" width="14.421875" style="3" customWidth="1"/>
    <col min="8" max="8" width="13.7109375" style="3" customWidth="1"/>
    <col min="9" max="9" width="9.140625" style="3" customWidth="1"/>
    <col min="10" max="10" width="12.8515625" style="3" hidden="1" customWidth="1"/>
    <col min="11" max="11" width="9.7109375" style="3" customWidth="1"/>
    <col min="12" max="16384" width="9.140625" style="3" customWidth="1"/>
  </cols>
  <sheetData>
    <row r="1" spans="1:8" ht="12.75">
      <c r="A1" s="96" t="s">
        <v>76</v>
      </c>
      <c r="B1" s="96"/>
      <c r="C1" s="96"/>
      <c r="D1" s="96"/>
      <c r="E1" s="96"/>
      <c r="F1" s="96"/>
      <c r="G1" s="96"/>
      <c r="H1" s="96"/>
    </row>
    <row r="2" spans="1:8" ht="12.75">
      <c r="A2" s="96" t="s">
        <v>72</v>
      </c>
      <c r="B2" s="96"/>
      <c r="C2" s="96"/>
      <c r="D2" s="96"/>
      <c r="E2" s="96"/>
      <c r="F2" s="96"/>
      <c r="G2" s="96"/>
      <c r="H2" s="96"/>
    </row>
    <row r="3" spans="1:8" ht="13.5" thickBot="1">
      <c r="A3" s="30" t="s">
        <v>2</v>
      </c>
      <c r="B3" s="40" t="s">
        <v>7</v>
      </c>
      <c r="C3" s="31"/>
      <c r="D3" s="31"/>
      <c r="E3" s="29" t="s">
        <v>7</v>
      </c>
      <c r="F3" s="30" t="s">
        <v>51</v>
      </c>
      <c r="G3" s="41" t="s">
        <v>7</v>
      </c>
      <c r="H3" s="28"/>
    </row>
    <row r="4" spans="1:8" ht="12" customHeight="1" thickBot="1">
      <c r="A4" s="80" t="s">
        <v>52</v>
      </c>
      <c r="B4" s="32"/>
      <c r="C4" s="32"/>
      <c r="D4" s="32"/>
      <c r="E4" s="6"/>
      <c r="F4" s="6"/>
      <c r="G4" s="6"/>
      <c r="H4" s="32"/>
    </row>
    <row r="5" spans="1:8" ht="13.5" customHeight="1" thickBot="1" thickTop="1">
      <c r="A5" s="72" t="s">
        <v>53</v>
      </c>
      <c r="B5" s="97" t="s">
        <v>54</v>
      </c>
      <c r="C5" s="97"/>
      <c r="D5" s="97"/>
      <c r="E5" s="97"/>
      <c r="F5" s="97"/>
      <c r="G5" s="97"/>
      <c r="H5" s="36"/>
    </row>
    <row r="6" spans="1:8" ht="11.25">
      <c r="A6" s="81"/>
      <c r="B6" s="58"/>
      <c r="C6" s="58" t="s">
        <v>7</v>
      </c>
      <c r="D6" s="58"/>
      <c r="E6" s="58"/>
      <c r="F6" s="58"/>
      <c r="G6" s="63"/>
      <c r="H6" s="58"/>
    </row>
    <row r="7" spans="1:8" ht="11.25">
      <c r="A7" s="59" t="s">
        <v>77</v>
      </c>
      <c r="B7" s="59">
        <v>61000</v>
      </c>
      <c r="C7" s="59">
        <v>62000</v>
      </c>
      <c r="D7" s="59" t="s">
        <v>23</v>
      </c>
      <c r="E7" s="59">
        <v>66000</v>
      </c>
      <c r="F7" s="59">
        <v>67000</v>
      </c>
      <c r="G7" s="56">
        <v>68000</v>
      </c>
      <c r="H7" s="59"/>
    </row>
    <row r="8" spans="1:8" ht="11.25">
      <c r="A8" s="82" t="s">
        <v>78</v>
      </c>
      <c r="B8" s="59" t="s">
        <v>24</v>
      </c>
      <c r="C8" s="59" t="s">
        <v>24</v>
      </c>
      <c r="D8" s="59" t="s">
        <v>25</v>
      </c>
      <c r="E8" s="61" t="s">
        <v>26</v>
      </c>
      <c r="F8" s="59" t="s">
        <v>27</v>
      </c>
      <c r="G8" s="56" t="s">
        <v>28</v>
      </c>
      <c r="H8" s="59" t="s">
        <v>7</v>
      </c>
    </row>
    <row r="9" spans="1:8" ht="11.25">
      <c r="A9" s="59" t="s">
        <v>79</v>
      </c>
      <c r="B9" s="59" t="s">
        <v>30</v>
      </c>
      <c r="C9" s="59" t="s">
        <v>31</v>
      </c>
      <c r="D9" s="59" t="s">
        <v>32</v>
      </c>
      <c r="E9" s="61" t="s">
        <v>33</v>
      </c>
      <c r="F9" s="59" t="s">
        <v>34</v>
      </c>
      <c r="G9" s="56" t="s">
        <v>35</v>
      </c>
      <c r="H9" s="59" t="s">
        <v>29</v>
      </c>
    </row>
    <row r="10" spans="1:8" ht="12" thickBot="1">
      <c r="A10" s="60">
        <v>1</v>
      </c>
      <c r="B10" s="60">
        <v>2</v>
      </c>
      <c r="C10" s="60">
        <v>3</v>
      </c>
      <c r="D10" s="60">
        <v>4</v>
      </c>
      <c r="E10" s="62">
        <v>5</v>
      </c>
      <c r="F10" s="60">
        <v>6</v>
      </c>
      <c r="G10" s="57">
        <v>7</v>
      </c>
      <c r="H10" s="60">
        <v>8</v>
      </c>
    </row>
    <row r="11" spans="1:8" ht="12.75" thickBot="1" thickTop="1">
      <c r="A11" s="48" t="s">
        <v>36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84">
        <f aca="true" t="shared" si="0" ref="H11:H26">SUM(B11:G11)</f>
        <v>0</v>
      </c>
    </row>
    <row r="12" spans="1:8" ht="12" thickBot="1">
      <c r="A12" s="71" t="s">
        <v>37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84">
        <f t="shared" si="0"/>
        <v>0</v>
      </c>
    </row>
    <row r="13" spans="1:8" ht="12" thickBot="1">
      <c r="A13" s="71" t="s">
        <v>38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84">
        <f t="shared" si="0"/>
        <v>0</v>
      </c>
    </row>
    <row r="14" spans="1:8" ht="12" thickBot="1">
      <c r="A14" s="71" t="s">
        <v>39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84">
        <f t="shared" si="0"/>
        <v>0</v>
      </c>
    </row>
    <row r="15" spans="1:8" ht="12" thickBot="1">
      <c r="A15" s="71" t="s">
        <v>55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84">
        <f t="shared" si="0"/>
        <v>0</v>
      </c>
    </row>
    <row r="16" spans="1:8" ht="12" thickBot="1">
      <c r="A16" s="71" t="s">
        <v>41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84">
        <f t="shared" si="0"/>
        <v>0</v>
      </c>
    </row>
    <row r="17" spans="1:8" ht="12" thickBot="1">
      <c r="A17" s="78" t="s">
        <v>42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84">
        <f t="shared" si="0"/>
        <v>0</v>
      </c>
    </row>
    <row r="18" spans="1:8" ht="12" thickBot="1">
      <c r="A18" s="71" t="s">
        <v>43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84">
        <f t="shared" si="0"/>
        <v>0</v>
      </c>
    </row>
    <row r="19" spans="1:8" ht="12" thickBot="1">
      <c r="A19" s="78" t="s">
        <v>44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84">
        <f t="shared" si="0"/>
        <v>0</v>
      </c>
    </row>
    <row r="20" spans="1:8" ht="12" thickBot="1">
      <c r="A20" s="71" t="s">
        <v>65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84">
        <f t="shared" si="0"/>
        <v>0</v>
      </c>
    </row>
    <row r="21" spans="1:8" ht="12" thickBot="1">
      <c r="A21" s="78" t="s">
        <v>64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84">
        <f t="shared" si="0"/>
        <v>0</v>
      </c>
    </row>
    <row r="22" spans="1:8" ht="12" thickBot="1">
      <c r="A22" s="78" t="s">
        <v>63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84">
        <f t="shared" si="0"/>
        <v>0</v>
      </c>
    </row>
    <row r="23" spans="1:8" ht="12" thickBot="1">
      <c r="A23" s="78" t="s">
        <v>57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84">
        <f t="shared" si="0"/>
        <v>0</v>
      </c>
    </row>
    <row r="24" spans="1:8" ht="12" thickBot="1">
      <c r="A24" s="78" t="s">
        <v>47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84">
        <f t="shared" si="0"/>
        <v>0</v>
      </c>
    </row>
    <row r="25" spans="1:8" ht="12" thickBot="1">
      <c r="A25" s="78" t="s">
        <v>48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84">
        <f t="shared" si="0"/>
        <v>0</v>
      </c>
    </row>
    <row r="26" spans="1:8" ht="12" thickBot="1">
      <c r="A26" s="83" t="s">
        <v>49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85">
        <f t="shared" si="0"/>
        <v>0</v>
      </c>
    </row>
    <row r="27" spans="1:8" ht="12" customHeight="1" thickBot="1" thickTop="1">
      <c r="A27" s="91" t="s">
        <v>40</v>
      </c>
      <c r="B27" s="89">
        <f aca="true" t="shared" si="1" ref="B27:H27">SUM(B11:B26)</f>
        <v>0</v>
      </c>
      <c r="C27" s="86">
        <f t="shared" si="1"/>
        <v>0</v>
      </c>
      <c r="D27" s="86">
        <f t="shared" si="1"/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</row>
    <row r="28" spans="1:8" ht="12" customHeight="1" thickBot="1" thickTop="1">
      <c r="A28" s="50" t="s">
        <v>55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85">
        <f aca="true" t="shared" si="2" ref="H28:H41">SUM(B28:G28)</f>
        <v>0</v>
      </c>
    </row>
    <row r="29" spans="1:8" ht="12" customHeight="1" thickBot="1">
      <c r="A29" s="79" t="s">
        <v>41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85">
        <f>SUM(B29:G29)</f>
        <v>0</v>
      </c>
    </row>
    <row r="30" spans="1:30" ht="12" customHeight="1" thickBot="1">
      <c r="A30" s="51" t="s">
        <v>42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85">
        <f t="shared" si="2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" customHeight="1" thickBot="1">
      <c r="A31" s="52" t="s">
        <v>43</v>
      </c>
      <c r="B31" s="55">
        <v>0</v>
      </c>
      <c r="C31" s="55">
        <v>0</v>
      </c>
      <c r="D31" s="54">
        <v>0</v>
      </c>
      <c r="E31" s="54">
        <v>0</v>
      </c>
      <c r="F31" s="54">
        <v>0</v>
      </c>
      <c r="G31" s="54">
        <v>0</v>
      </c>
      <c r="H31" s="85">
        <f t="shared" si="2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" customHeight="1" thickBot="1">
      <c r="A32" s="52" t="s">
        <v>44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85">
        <f t="shared" si="2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" customHeight="1" thickBot="1">
      <c r="A33" s="52" t="s">
        <v>65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85">
        <f t="shared" si="2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" customHeight="1" thickBot="1">
      <c r="A34" s="51" t="s">
        <v>45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85">
        <f t="shared" si="2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" customHeight="1" thickBot="1">
      <c r="A35" s="51" t="s">
        <v>56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85">
        <f t="shared" si="2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" customHeight="1" thickBot="1">
      <c r="A36" s="51" t="s">
        <v>64</v>
      </c>
      <c r="B36" s="53">
        <v>0</v>
      </c>
      <c r="C36" s="55">
        <v>0</v>
      </c>
      <c r="D36" s="54">
        <v>0</v>
      </c>
      <c r="E36" s="54">
        <v>0</v>
      </c>
      <c r="F36" s="54">
        <v>0</v>
      </c>
      <c r="G36" s="54">
        <v>0</v>
      </c>
      <c r="H36" s="85">
        <f t="shared" si="2"/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" customHeight="1" thickBot="1">
      <c r="A37" s="51" t="s">
        <v>63</v>
      </c>
      <c r="B37" s="53">
        <v>0</v>
      </c>
      <c r="C37" s="55">
        <v>0</v>
      </c>
      <c r="D37" s="54">
        <v>0</v>
      </c>
      <c r="E37" s="54">
        <v>0</v>
      </c>
      <c r="F37" s="54">
        <v>0</v>
      </c>
      <c r="G37" s="54">
        <v>0</v>
      </c>
      <c r="H37" s="85">
        <f t="shared" si="2"/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" customHeight="1" thickBot="1">
      <c r="A38" s="51" t="s">
        <v>57</v>
      </c>
      <c r="B38" s="53">
        <v>0</v>
      </c>
      <c r="C38" s="55">
        <v>0</v>
      </c>
      <c r="D38" s="54">
        <v>0</v>
      </c>
      <c r="E38" s="54">
        <v>0</v>
      </c>
      <c r="F38" s="54">
        <v>0</v>
      </c>
      <c r="G38" s="54">
        <v>0</v>
      </c>
      <c r="H38" s="85">
        <f>SUM(B38:G38)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" customHeight="1" thickBot="1">
      <c r="A39" s="51" t="s">
        <v>47</v>
      </c>
      <c r="B39" s="53">
        <v>0</v>
      </c>
      <c r="C39" s="55">
        <v>0</v>
      </c>
      <c r="D39" s="54">
        <v>0</v>
      </c>
      <c r="E39" s="54">
        <v>0</v>
      </c>
      <c r="F39" s="54">
        <v>0</v>
      </c>
      <c r="G39" s="54">
        <v>0</v>
      </c>
      <c r="H39" s="85">
        <f t="shared" si="2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" customHeight="1" thickBot="1">
      <c r="A40" s="52" t="s">
        <v>48</v>
      </c>
      <c r="B40" s="53">
        <v>0</v>
      </c>
      <c r="C40" s="55">
        <v>0</v>
      </c>
      <c r="D40" s="54">
        <v>0</v>
      </c>
      <c r="E40" s="54">
        <v>0</v>
      </c>
      <c r="F40" s="54">
        <v>0</v>
      </c>
      <c r="G40" s="54">
        <v>0</v>
      </c>
      <c r="H40" s="85">
        <f t="shared" si="2"/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10" ht="12" customHeight="1" thickBot="1">
      <c r="A41" s="51" t="s">
        <v>46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87">
        <f t="shared" si="2"/>
        <v>0</v>
      </c>
      <c r="J41" s="37">
        <f>+H43</f>
        <v>0</v>
      </c>
    </row>
    <row r="42" spans="1:10" ht="12" customHeight="1" thickBot="1">
      <c r="A42" s="92" t="s">
        <v>50</v>
      </c>
      <c r="B42" s="88">
        <f>SUM(B28:B41)</f>
        <v>0</v>
      </c>
      <c r="C42" s="93">
        <f aca="true" t="shared" si="3" ref="C42:H42">SUM(C28:C41)</f>
        <v>0</v>
      </c>
      <c r="D42" s="93">
        <f t="shared" si="3"/>
        <v>0</v>
      </c>
      <c r="E42" s="93">
        <f t="shared" si="3"/>
        <v>0</v>
      </c>
      <c r="F42" s="93">
        <f t="shared" si="3"/>
        <v>0</v>
      </c>
      <c r="G42" s="88">
        <f t="shared" si="3"/>
        <v>0</v>
      </c>
      <c r="H42" s="88">
        <f t="shared" si="3"/>
        <v>0</v>
      </c>
      <c r="J42" s="37">
        <f>+F43</f>
        <v>0</v>
      </c>
    </row>
    <row r="43" spans="1:15" ht="12.75" thickBot="1" thickTop="1">
      <c r="A43" s="94" t="s">
        <v>58</v>
      </c>
      <c r="B43" s="86">
        <f aca="true" t="shared" si="4" ref="B43:H43">+B27+B42</f>
        <v>0</v>
      </c>
      <c r="C43" s="89">
        <f t="shared" si="4"/>
        <v>0</v>
      </c>
      <c r="D43" s="89">
        <f t="shared" si="4"/>
        <v>0</v>
      </c>
      <c r="E43" s="89">
        <f t="shared" si="4"/>
        <v>0</v>
      </c>
      <c r="F43" s="89">
        <f t="shared" si="4"/>
        <v>0</v>
      </c>
      <c r="G43" s="86">
        <f t="shared" si="4"/>
        <v>0</v>
      </c>
      <c r="H43" s="89">
        <f t="shared" si="4"/>
        <v>0</v>
      </c>
      <c r="I43" s="38"/>
      <c r="J43" s="39">
        <f>+J41-J42</f>
        <v>0</v>
      </c>
      <c r="K43" s="38"/>
      <c r="L43" s="38"/>
      <c r="M43" s="38"/>
      <c r="N43" s="38"/>
      <c r="O43" s="38"/>
    </row>
    <row r="44" spans="1:8" ht="15" customHeight="1" thickBot="1" thickTop="1">
      <c r="A44" s="48" t="s">
        <v>59</v>
      </c>
      <c r="B44" s="47"/>
      <c r="C44" s="47"/>
      <c r="D44" s="47"/>
      <c r="E44" s="47"/>
      <c r="F44" s="36"/>
      <c r="G44" s="17" t="s">
        <v>62</v>
      </c>
      <c r="H44" s="90">
        <f>+J43*D45</f>
        <v>0</v>
      </c>
    </row>
    <row r="45" spans="1:8" ht="12" customHeight="1" thickBot="1">
      <c r="A45" s="7"/>
      <c r="B45" s="35" t="s">
        <v>60</v>
      </c>
      <c r="D45" s="46"/>
      <c r="G45" s="75" t="s">
        <v>70</v>
      </c>
      <c r="H45" s="7"/>
    </row>
    <row r="46" spans="1:8" ht="12" customHeight="1" thickBot="1">
      <c r="A46" s="7"/>
      <c r="B46" s="35"/>
      <c r="D46" s="33" t="s">
        <v>84</v>
      </c>
      <c r="G46" s="75" t="s">
        <v>71</v>
      </c>
      <c r="H46" s="70">
        <v>0</v>
      </c>
    </row>
    <row r="47" spans="1:8" ht="12.75" thickBot="1">
      <c r="A47" s="7"/>
      <c r="G47" s="30" t="s">
        <v>61</v>
      </c>
      <c r="H47" s="69">
        <f>IF(H46&lt;1,H43+H44,H43+H46)</f>
        <v>0</v>
      </c>
    </row>
  </sheetData>
  <sheetProtection sheet="1" objects="1" scenarios="1"/>
  <mergeCells count="3">
    <mergeCell ref="A1:H1"/>
    <mergeCell ref="B5:G5"/>
    <mergeCell ref="A2:H2"/>
  </mergeCells>
  <printOptions/>
  <pageMargins left="0.75" right="0.7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F29" sqref="F29"/>
    </sheetView>
  </sheetViews>
  <sheetFormatPr defaultColWidth="9.140625" defaultRowHeight="12.75"/>
  <cols>
    <col min="1" max="1" width="18.421875" style="3" customWidth="1"/>
    <col min="2" max="2" width="16.8515625" style="3" customWidth="1"/>
    <col min="3" max="3" width="9.140625" style="3" customWidth="1"/>
    <col min="4" max="4" width="18.421875" style="3" customWidth="1"/>
    <col min="5" max="5" width="17.421875" style="3" customWidth="1"/>
    <col min="6" max="7" width="9.140625" style="3" customWidth="1"/>
    <col min="8" max="8" width="15.57421875" style="3" customWidth="1"/>
    <col min="9" max="9" width="9.140625" style="3" customWidth="1"/>
    <col min="10" max="10" width="12.8515625" style="3" customWidth="1"/>
    <col min="11" max="11" width="9.7109375" style="3" customWidth="1"/>
    <col min="12" max="16384" width="9.140625" style="3" customWidth="1"/>
  </cols>
  <sheetData>
    <row r="1" spans="1:8" ht="12.75">
      <c r="A1" s="96" t="s">
        <v>74</v>
      </c>
      <c r="B1" s="96"/>
      <c r="C1" s="96"/>
      <c r="D1" s="96"/>
      <c r="E1" s="96"/>
      <c r="F1" s="96"/>
      <c r="G1" s="96"/>
      <c r="H1" s="96"/>
    </row>
    <row r="3" spans="1:10" ht="13.5" thickBot="1">
      <c r="A3" s="5" t="s">
        <v>2</v>
      </c>
      <c r="B3" s="42" t="str">
        <f>Sheet1!B3</f>
        <v> </v>
      </c>
      <c r="C3" s="2"/>
      <c r="D3" s="2"/>
      <c r="E3" s="5" t="s">
        <v>1</v>
      </c>
      <c r="F3" s="43" t="str">
        <f>Sheet1!G3</f>
        <v> </v>
      </c>
      <c r="G3" s="7"/>
      <c r="I3" s="27"/>
      <c r="J3" s="7"/>
    </row>
    <row r="4" spans="1:10" ht="12.75">
      <c r="A4" s="5"/>
      <c r="B4" s="74"/>
      <c r="C4" s="7"/>
      <c r="D4" s="7"/>
      <c r="E4" s="5"/>
      <c r="F4" s="35"/>
      <c r="G4" s="7"/>
      <c r="I4" s="27"/>
      <c r="J4" s="7"/>
    </row>
    <row r="5" spans="1:10" ht="12.75">
      <c r="A5" s="5" t="s">
        <v>66</v>
      </c>
      <c r="B5" s="74"/>
      <c r="C5" s="7"/>
      <c r="D5" s="7"/>
      <c r="E5" s="5"/>
      <c r="F5" s="35"/>
      <c r="G5" s="7"/>
      <c r="I5" s="27"/>
      <c r="J5" s="7"/>
    </row>
    <row r="7" spans="1:5" ht="12.75" thickBot="1">
      <c r="A7" s="4" t="s">
        <v>3</v>
      </c>
      <c r="B7" s="34" t="s">
        <v>4</v>
      </c>
      <c r="E7" s="2"/>
    </row>
    <row r="8" spans="2:6" ht="12" thickBot="1">
      <c r="B8" s="64" t="s">
        <v>82</v>
      </c>
      <c r="C8" s="8"/>
      <c r="D8" s="65"/>
      <c r="E8" s="68">
        <v>0</v>
      </c>
      <c r="F8" s="7"/>
    </row>
    <row r="9" spans="2:6" ht="12" thickBot="1">
      <c r="B9" s="66" t="s">
        <v>81</v>
      </c>
      <c r="C9" s="8"/>
      <c r="D9" s="65"/>
      <c r="E9" s="68">
        <v>0</v>
      </c>
      <c r="F9" s="3" t="s">
        <v>7</v>
      </c>
    </row>
    <row r="10" spans="2:5" ht="12" thickBot="1">
      <c r="B10" s="66" t="s">
        <v>80</v>
      </c>
      <c r="C10" s="8"/>
      <c r="D10" s="65"/>
      <c r="E10" s="68">
        <v>0</v>
      </c>
    </row>
    <row r="11" spans="2:5" ht="12" thickBot="1">
      <c r="B11" s="66" t="s">
        <v>83</v>
      </c>
      <c r="C11" s="8"/>
      <c r="D11" s="65"/>
      <c r="E11" s="68">
        <v>0</v>
      </c>
    </row>
    <row r="12" spans="2:5" ht="12" thickBot="1">
      <c r="B12" s="66" t="s">
        <v>86</v>
      </c>
      <c r="C12" s="8"/>
      <c r="D12" s="77"/>
      <c r="E12" s="68">
        <v>0</v>
      </c>
    </row>
    <row r="13" spans="2:5" ht="12" thickBot="1">
      <c r="B13" s="66" t="s">
        <v>87</v>
      </c>
      <c r="C13" s="8"/>
      <c r="D13" s="65"/>
      <c r="E13" s="68">
        <v>0</v>
      </c>
    </row>
    <row r="14" spans="2:5" ht="12" thickBot="1">
      <c r="B14" s="76" t="s">
        <v>88</v>
      </c>
      <c r="C14" s="2"/>
      <c r="D14" s="65"/>
      <c r="E14" s="68">
        <v>0</v>
      </c>
    </row>
    <row r="15" spans="2:6" ht="12" thickBot="1">
      <c r="B15" s="66" t="s">
        <v>89</v>
      </c>
      <c r="C15" s="8"/>
      <c r="D15" s="65"/>
      <c r="E15" s="49">
        <f>SUM(E8:E14)</f>
        <v>0</v>
      </c>
      <c r="F15" s="7"/>
    </row>
    <row r="16" spans="2:6" ht="12" thickBot="1">
      <c r="B16" s="66" t="s">
        <v>90</v>
      </c>
      <c r="C16" s="8"/>
      <c r="D16" s="65"/>
      <c r="E16" s="73">
        <f>Sheet1!H47</f>
        <v>0</v>
      </c>
      <c r="F16" s="7"/>
    </row>
    <row r="17" spans="2:6" ht="12" thickBot="1">
      <c r="B17" s="66" t="s">
        <v>91</v>
      </c>
      <c r="C17" s="67"/>
      <c r="D17" s="65"/>
      <c r="E17" s="49">
        <f>+E15-E16</f>
        <v>0</v>
      </c>
      <c r="F17" s="7"/>
    </row>
    <row r="18" ht="11.25">
      <c r="F18" s="7"/>
    </row>
    <row r="19" spans="1:6" ht="12.75" thickBot="1">
      <c r="A19" s="4" t="s">
        <v>5</v>
      </c>
      <c r="B19" s="5" t="s">
        <v>6</v>
      </c>
      <c r="E19" s="2"/>
      <c r="F19" s="7"/>
    </row>
    <row r="20" spans="2:6" ht="12" thickBot="1">
      <c r="B20" s="66" t="s">
        <v>75</v>
      </c>
      <c r="C20" s="8"/>
      <c r="D20" s="65"/>
      <c r="E20" s="68">
        <v>0</v>
      </c>
      <c r="F20" s="7"/>
    </row>
    <row r="21" spans="2:7" ht="12" thickBot="1">
      <c r="B21" s="66" t="s">
        <v>10</v>
      </c>
      <c r="C21" s="8"/>
      <c r="D21" s="65"/>
      <c r="E21" s="68">
        <v>0</v>
      </c>
      <c r="F21" s="7"/>
      <c r="G21" s="3" t="s">
        <v>7</v>
      </c>
    </row>
    <row r="22" spans="2:6" ht="12" thickBot="1">
      <c r="B22" s="66" t="s">
        <v>11</v>
      </c>
      <c r="C22" s="8"/>
      <c r="D22" s="65"/>
      <c r="E22" s="49">
        <f>+E20-E21</f>
        <v>0</v>
      </c>
      <c r="F22" s="7"/>
    </row>
    <row r="23" spans="2:6" ht="12" thickBot="1">
      <c r="B23" s="66" t="s">
        <v>69</v>
      </c>
      <c r="C23" s="8"/>
      <c r="D23" s="65"/>
      <c r="E23" s="68">
        <v>0</v>
      </c>
      <c r="F23" s="7"/>
    </row>
    <row r="24" spans="2:6" ht="12" thickBot="1">
      <c r="B24" s="66" t="s">
        <v>8</v>
      </c>
      <c r="C24" s="67"/>
      <c r="D24" s="65"/>
      <c r="E24" s="68">
        <v>0</v>
      </c>
      <c r="F24" s="7"/>
    </row>
    <row r="25" spans="2:6" ht="12" thickBot="1">
      <c r="B25" s="66" t="s">
        <v>9</v>
      </c>
      <c r="C25" s="8"/>
      <c r="D25" s="65"/>
      <c r="E25" s="49">
        <f>+E22+E23-E24</f>
        <v>0</v>
      </c>
      <c r="F25" s="3" t="s">
        <v>93</v>
      </c>
    </row>
    <row r="27" spans="1:2" ht="11.25">
      <c r="A27" s="4" t="s">
        <v>73</v>
      </c>
      <c r="B27" s="1" t="s">
        <v>92</v>
      </c>
    </row>
    <row r="28" spans="1:11" ht="12" thickBot="1">
      <c r="A28" s="6"/>
      <c r="B28" s="6"/>
      <c r="C28" s="7"/>
      <c r="D28" s="6"/>
      <c r="E28" s="6"/>
      <c r="F28" s="6"/>
      <c r="G28" s="6"/>
      <c r="H28" s="6"/>
      <c r="I28" s="7"/>
      <c r="J28" s="7"/>
      <c r="K28" s="7"/>
    </row>
    <row r="29" spans="1:9" ht="15" customHeight="1" thickTop="1">
      <c r="A29" s="11" t="s">
        <v>0</v>
      </c>
      <c r="B29" s="10" t="s">
        <v>12</v>
      </c>
      <c r="C29" s="7" t="s">
        <v>7</v>
      </c>
      <c r="D29" s="11" t="s">
        <v>0</v>
      </c>
      <c r="E29" s="10" t="s">
        <v>12</v>
      </c>
      <c r="G29" s="12" t="s">
        <v>13</v>
      </c>
      <c r="H29" s="13"/>
      <c r="I29" s="7"/>
    </row>
    <row r="30" spans="1:8" ht="15" customHeight="1" thickBot="1">
      <c r="A30" s="44"/>
      <c r="B30" s="20">
        <v>0</v>
      </c>
      <c r="D30" s="44"/>
      <c r="E30" s="20">
        <v>0</v>
      </c>
      <c r="G30" s="25"/>
      <c r="H30" s="14"/>
    </row>
    <row r="31" spans="1:8" ht="15" customHeight="1" thickBot="1">
      <c r="A31" s="45"/>
      <c r="B31" s="21">
        <v>0</v>
      </c>
      <c r="D31" s="45"/>
      <c r="E31" s="21">
        <v>0</v>
      </c>
      <c r="G31" s="26"/>
      <c r="H31" s="9">
        <f>+B30+B31+B32+B33+B34+E30+E31+E32+E33+E34</f>
        <v>0</v>
      </c>
    </row>
    <row r="32" spans="1:10" ht="15" customHeight="1" thickBot="1">
      <c r="A32" s="45"/>
      <c r="B32" s="21">
        <v>0</v>
      </c>
      <c r="D32" s="45"/>
      <c r="E32" s="21">
        <v>0</v>
      </c>
      <c r="J32" s="7"/>
    </row>
    <row r="33" spans="1:10" ht="15" customHeight="1" thickBot="1">
      <c r="A33" s="45"/>
      <c r="B33" s="21">
        <v>0</v>
      </c>
      <c r="D33" s="45"/>
      <c r="E33" s="21">
        <v>0</v>
      </c>
      <c r="J33" s="7"/>
    </row>
    <row r="34" spans="1:5" ht="15" customHeight="1" thickBot="1">
      <c r="A34" s="45"/>
      <c r="B34" s="21">
        <v>0</v>
      </c>
      <c r="D34" s="45"/>
      <c r="E34" s="21">
        <v>0</v>
      </c>
    </row>
    <row r="36" ht="11.25">
      <c r="A36" s="4" t="s">
        <v>67</v>
      </c>
    </row>
    <row r="37" ht="11.25">
      <c r="A37" s="3" t="s">
        <v>14</v>
      </c>
    </row>
    <row r="38" spans="1:9" ht="15" customHeight="1" thickBot="1">
      <c r="A38" s="16" t="s">
        <v>16</v>
      </c>
      <c r="B38" s="19"/>
      <c r="C38" s="15"/>
      <c r="D38" s="2"/>
      <c r="E38" s="17" t="s">
        <v>15</v>
      </c>
      <c r="F38" s="24" t="s">
        <v>7</v>
      </c>
      <c r="G38" s="2"/>
      <c r="H38" s="2"/>
      <c r="I38" s="7"/>
    </row>
    <row r="39" spans="1:8" ht="15" customHeight="1" thickBot="1">
      <c r="A39" s="4" t="s">
        <v>17</v>
      </c>
      <c r="B39" s="22"/>
      <c r="C39" s="8"/>
      <c r="D39" s="18" t="s">
        <v>18</v>
      </c>
      <c r="E39" s="23" t="s">
        <v>7</v>
      </c>
      <c r="F39" s="18" t="s">
        <v>19</v>
      </c>
      <c r="G39" s="22"/>
      <c r="H39" s="8"/>
    </row>
    <row r="40" spans="1:8" ht="15" customHeight="1">
      <c r="A40" s="4"/>
      <c r="B40" s="27"/>
      <c r="C40" s="7"/>
      <c r="D40" s="16"/>
      <c r="F40" s="3" t="s">
        <v>68</v>
      </c>
      <c r="G40" s="27"/>
      <c r="H40" s="7"/>
    </row>
    <row r="41" ht="11.25">
      <c r="A41" s="3" t="s">
        <v>20</v>
      </c>
    </row>
    <row r="42" spans="1:8" ht="15" customHeight="1" thickBot="1">
      <c r="A42" s="19"/>
      <c r="B42" s="2"/>
      <c r="C42" s="2"/>
      <c r="D42" s="7"/>
      <c r="E42" s="2"/>
      <c r="F42" s="2"/>
      <c r="G42" s="2"/>
      <c r="H42" s="2"/>
    </row>
    <row r="43" spans="1:8" ht="15" customHeight="1">
      <c r="A43" s="99" t="s">
        <v>21</v>
      </c>
      <c r="B43" s="99"/>
      <c r="C43" s="99"/>
      <c r="E43" s="99" t="s">
        <v>22</v>
      </c>
      <c r="F43" s="99"/>
      <c r="G43" s="99"/>
      <c r="H43" s="99"/>
    </row>
    <row r="44" spans="1:8" ht="15" customHeight="1">
      <c r="A44" s="95"/>
      <c r="B44" s="95"/>
      <c r="C44" s="95"/>
      <c r="E44" s="95"/>
      <c r="F44" s="95"/>
      <c r="G44" s="95"/>
      <c r="H44" s="95"/>
    </row>
    <row r="45" spans="1:8" ht="11.25">
      <c r="A45" s="98" t="s">
        <v>85</v>
      </c>
      <c r="B45" s="98"/>
      <c r="C45" s="98"/>
      <c r="D45" s="98"/>
      <c r="E45" s="98"/>
      <c r="F45" s="98"/>
      <c r="G45" s="98"/>
      <c r="H45" s="98"/>
    </row>
    <row r="48" ht="11.25">
      <c r="E48" s="3" t="s">
        <v>7</v>
      </c>
    </row>
  </sheetData>
  <sheetProtection sheet="1" objects="1" scenarios="1"/>
  <mergeCells count="4">
    <mergeCell ref="A45:H45"/>
    <mergeCell ref="A1:H1"/>
    <mergeCell ref="A43:C43"/>
    <mergeCell ref="E43:H43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Whiting</dc:creator>
  <cp:keywords/>
  <dc:description/>
  <cp:lastModifiedBy>phammond</cp:lastModifiedBy>
  <cp:lastPrinted>2003-06-05T17:11:11Z</cp:lastPrinted>
  <dcterms:created xsi:type="dcterms:W3CDTF">2001-03-23T14:39:33Z</dcterms:created>
  <dcterms:modified xsi:type="dcterms:W3CDTF">2003-06-05T17:11:13Z</dcterms:modified>
  <cp:category/>
  <cp:version/>
  <cp:contentType/>
  <cp:contentStatus/>
</cp:coreProperties>
</file>