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920" windowHeight="8445" activeTab="0"/>
  </bookViews>
  <sheets>
    <sheet name="Isolated" sheetId="1" r:id="rId1"/>
  </sheets>
  <definedNames>
    <definedName name="_xlnm.Print_Area" localSheetId="0">'Isolated'!$C$1:$H$326</definedName>
    <definedName name="_xlnm.Print_Titles" localSheetId="0">'Isolated'!$13:$16</definedName>
  </definedNames>
  <calcPr fullCalcOnLoad="1"/>
</workbook>
</file>

<file path=xl/sharedStrings.xml><?xml version="1.0" encoding="utf-8"?>
<sst xmlns="http://schemas.openxmlformats.org/spreadsheetml/2006/main" count="638" uniqueCount="401">
  <si>
    <t>Arkansas Department of Education</t>
  </si>
  <si>
    <t>Preliminary Funding Runs for FY 2005</t>
  </si>
  <si>
    <t>Isolated Funding Projections</t>
  </si>
  <si>
    <t>This funding data is provided as an estimate only.  Official data will be provided in July.</t>
  </si>
  <si>
    <t>The ADM data is the average of the first three quarters of the 2004 fiscal year</t>
  </si>
  <si>
    <t>The amount of Isolated Aid per ADM is in Act 65 of the Second Extraordinary Session of 2003</t>
  </si>
  <si>
    <t>For more information, please refer to this Act</t>
  </si>
  <si>
    <t>2003-04</t>
  </si>
  <si>
    <t>Isolated</t>
  </si>
  <si>
    <t>3 Qtr</t>
  </si>
  <si>
    <t>Aid</t>
  </si>
  <si>
    <t>LEA</t>
  </si>
  <si>
    <t>COUNTY</t>
  </si>
  <si>
    <t xml:space="preserve"> DISTRICT NAME</t>
  </si>
  <si>
    <t>ADM</t>
  </si>
  <si>
    <t>per ADM</t>
  </si>
  <si>
    <t>Funding</t>
  </si>
  <si>
    <t>ARKANSAS</t>
  </si>
  <si>
    <t xml:space="preserve"> DEWITT</t>
  </si>
  <si>
    <t xml:space="preserve"> GILLETT</t>
  </si>
  <si>
    <t xml:space="preserve"> STUTTGART</t>
  </si>
  <si>
    <t xml:space="preserve"> HUMPHREY</t>
  </si>
  <si>
    <t>ASHLEY</t>
  </si>
  <si>
    <t xml:space="preserve"> CROSSETT</t>
  </si>
  <si>
    <t xml:space="preserve"> FOUNTAIN HILL</t>
  </si>
  <si>
    <t xml:space="preserve"> HAMBURG</t>
  </si>
  <si>
    <t>BAXTER</t>
  </si>
  <si>
    <t xml:space="preserve"> COTTER</t>
  </si>
  <si>
    <t>303</t>
  </si>
  <si>
    <t xml:space="preserve"> MOUNTAIN HOME</t>
  </si>
  <si>
    <t xml:space="preserve"> NORFORK</t>
  </si>
  <si>
    <t>BENTON</t>
  </si>
  <si>
    <t xml:space="preserve"> BENTONVILLE</t>
  </si>
  <si>
    <t xml:space="preserve"> DECATUR</t>
  </si>
  <si>
    <t xml:space="preserve"> GENTRY</t>
  </si>
  <si>
    <t xml:space="preserve"> GRAVETTE</t>
  </si>
  <si>
    <t xml:space="preserve"> ROGERS</t>
  </si>
  <si>
    <t xml:space="preserve"> SILOAM SPRINGS</t>
  </si>
  <si>
    <t xml:space="preserve"> PEA RIDGE</t>
  </si>
  <si>
    <t>BOONE</t>
  </si>
  <si>
    <t xml:space="preserve"> ALPENA</t>
  </si>
  <si>
    <t xml:space="preserve"> BERGMAN</t>
  </si>
  <si>
    <t xml:space="preserve"> HARRISON</t>
  </si>
  <si>
    <t xml:space="preserve"> OMAHA</t>
  </si>
  <si>
    <t xml:space="preserve"> VALLEY SPRINGS</t>
  </si>
  <si>
    <t xml:space="preserve"> LEAD HILL</t>
  </si>
  <si>
    <t>BRADLEY</t>
  </si>
  <si>
    <t xml:space="preserve"> HERMITAGE</t>
  </si>
  <si>
    <t xml:space="preserve"> WARREN</t>
  </si>
  <si>
    <t>CALHOUN</t>
  </si>
  <si>
    <t xml:space="preserve"> HAMPTON</t>
  </si>
  <si>
    <t>CARROLL</t>
  </si>
  <si>
    <t xml:space="preserve"> BERRYVILLE</t>
  </si>
  <si>
    <t xml:space="preserve"> EUREKA SPRINGS</t>
  </si>
  <si>
    <t xml:space="preserve"> GREEN FORREST</t>
  </si>
  <si>
    <t>CHICOT</t>
  </si>
  <si>
    <t xml:space="preserve"> DERMOTT</t>
  </si>
  <si>
    <t xml:space="preserve"> EUDORA</t>
  </si>
  <si>
    <t xml:space="preserve"> LAKESIDE</t>
  </si>
  <si>
    <t>CLARK</t>
  </si>
  <si>
    <t xml:space="preserve"> ARKADELPHIA</t>
  </si>
  <si>
    <t xml:space="preserve"> GURDON</t>
  </si>
  <si>
    <t>CLAY</t>
  </si>
  <si>
    <t xml:space="preserve"> CORNING</t>
  </si>
  <si>
    <t xml:space="preserve"> PIGGOTT</t>
  </si>
  <si>
    <t xml:space="preserve"> CLAY COUNTY</t>
  </si>
  <si>
    <t>CLEBURNE</t>
  </si>
  <si>
    <t xml:space="preserve"> CONCORD</t>
  </si>
  <si>
    <t xml:space="preserve"> HEBER SPRINGS</t>
  </si>
  <si>
    <t xml:space="preserve"> QUITMAN</t>
  </si>
  <si>
    <t xml:space="preserve"> WEST SIDE</t>
  </si>
  <si>
    <t xml:space="preserve"> WILBURN</t>
  </si>
  <si>
    <t>CLEVELAND</t>
  </si>
  <si>
    <t xml:space="preserve"> KINGSLAND</t>
  </si>
  <si>
    <t xml:space="preserve"> RISON</t>
  </si>
  <si>
    <t xml:space="preserve"> WOODLAWN</t>
  </si>
  <si>
    <t>COLUMBIA</t>
  </si>
  <si>
    <t xml:space="preserve"> EMERSON</t>
  </si>
  <si>
    <t xml:space="preserve"> MAGNOLIA</t>
  </si>
  <si>
    <t xml:space="preserve"> MCNEIL</t>
  </si>
  <si>
    <t xml:space="preserve"> TAYLOR</t>
  </si>
  <si>
    <t xml:space="preserve"> WALDO</t>
  </si>
  <si>
    <t xml:space="preserve"> WALKER</t>
  </si>
  <si>
    <t>CONWAY</t>
  </si>
  <si>
    <t xml:space="preserve"> NEMO VISTA</t>
  </si>
  <si>
    <t xml:space="preserve"> WONDERVIEW</t>
  </si>
  <si>
    <t xml:space="preserve"> SO. CONWAY CO.</t>
  </si>
  <si>
    <t>CRAIGHEAD</t>
  </si>
  <si>
    <t xml:space="preserve"> BAY</t>
  </si>
  <si>
    <t xml:space="preserve"> WEST SIDE </t>
  </si>
  <si>
    <t xml:space="preserve"> BROOKLAND</t>
  </si>
  <si>
    <t xml:space="preserve"> BUFFALO ISLAND </t>
  </si>
  <si>
    <t xml:space="preserve"> JONESBORO</t>
  </si>
  <si>
    <t xml:space="preserve"> NETTLETON</t>
  </si>
  <si>
    <t xml:space="preserve"> VALLEY VIEW</t>
  </si>
  <si>
    <t xml:space="preserve"> RIVERSIDE</t>
  </si>
  <si>
    <t>CRAWFORD</t>
  </si>
  <si>
    <t xml:space="preserve"> ALMA</t>
  </si>
  <si>
    <t xml:space="preserve"> CEDARVILLE</t>
  </si>
  <si>
    <t xml:space="preserve"> MOUNTAINBURG</t>
  </si>
  <si>
    <t xml:space="preserve"> MULBERRY</t>
  </si>
  <si>
    <t xml:space="preserve"> VAN BUREN</t>
  </si>
  <si>
    <t>CRITTENDEN</t>
  </si>
  <si>
    <t xml:space="preserve"> CRAWFORDVILLE</t>
  </si>
  <si>
    <t xml:space="preserve"> EARLE </t>
  </si>
  <si>
    <t xml:space="preserve"> WEST MEMPHIS</t>
  </si>
  <si>
    <t xml:space="preserve"> MARION</t>
  </si>
  <si>
    <t xml:space="preserve"> TURRELL</t>
  </si>
  <si>
    <t>CROSS</t>
  </si>
  <si>
    <t xml:space="preserve"> CROSS COUNTY</t>
  </si>
  <si>
    <t xml:space="preserve"> PARKIN</t>
  </si>
  <si>
    <t xml:space="preserve"> WYNNE</t>
  </si>
  <si>
    <t>DALLAS</t>
  </si>
  <si>
    <t xml:space="preserve"> CARTHAGE</t>
  </si>
  <si>
    <t xml:space="preserve"> FORDYCE</t>
  </si>
  <si>
    <t xml:space="preserve"> SPARKMAN</t>
  </si>
  <si>
    <t>DESHA</t>
  </si>
  <si>
    <t xml:space="preserve"> ARKANSAS CITY</t>
  </si>
  <si>
    <t xml:space="preserve"> DELTA SPECIAL</t>
  </si>
  <si>
    <t xml:space="preserve"> DUMAS</t>
  </si>
  <si>
    <t xml:space="preserve"> MCGEHEE</t>
  </si>
  <si>
    <t>DREW</t>
  </si>
  <si>
    <t xml:space="preserve"> DREW CENTRAL</t>
  </si>
  <si>
    <t xml:space="preserve"> MONTICELLO</t>
  </si>
  <si>
    <t>FAULKNER</t>
  </si>
  <si>
    <t xml:space="preserve"> CONWAY</t>
  </si>
  <si>
    <t xml:space="preserve"> GREENBRIER</t>
  </si>
  <si>
    <t xml:space="preserve"> GUY- PERKINS</t>
  </si>
  <si>
    <t xml:space="preserve"> MAYFLOWER</t>
  </si>
  <si>
    <t xml:space="preserve"> MT VERNON-ENOLA</t>
  </si>
  <si>
    <t xml:space="preserve"> VILONIA</t>
  </si>
  <si>
    <t>FRANKLIN</t>
  </si>
  <si>
    <t xml:space="preserve"> ALTUS - DENNING</t>
  </si>
  <si>
    <t xml:space="preserve"> CHARLESTON</t>
  </si>
  <si>
    <t xml:space="preserve"> COUNTY LINE</t>
  </si>
  <si>
    <t xml:space="preserve"> OZARK</t>
  </si>
  <si>
    <t xml:space="preserve"> PLEASANT VIEW</t>
  </si>
  <si>
    <t>FULTON</t>
  </si>
  <si>
    <t xml:space="preserve"> MAMMOTH SPRING</t>
  </si>
  <si>
    <t xml:space="preserve"> SALEM</t>
  </si>
  <si>
    <t xml:space="preserve"> VIOLA</t>
  </si>
  <si>
    <t>GARLAND</t>
  </si>
  <si>
    <t xml:space="preserve"> CUTTER-MORNING STAR</t>
  </si>
  <si>
    <t xml:space="preserve"> FOUNTAIN LAKE</t>
  </si>
  <si>
    <t xml:space="preserve"> HOT SPRINGS</t>
  </si>
  <si>
    <t xml:space="preserve"> JESSIEVILLE</t>
  </si>
  <si>
    <t xml:space="preserve"> LAKE HAMILTON</t>
  </si>
  <si>
    <t xml:space="preserve"> MOUNTAIN PINE</t>
  </si>
  <si>
    <t>GRANT</t>
  </si>
  <si>
    <t xml:space="preserve"> POYEN</t>
  </si>
  <si>
    <t xml:space="preserve"> SHERIDAN</t>
  </si>
  <si>
    <t>GREENE</t>
  </si>
  <si>
    <t xml:space="preserve"> DELAPLAINE</t>
  </si>
  <si>
    <t xml:space="preserve"> MARMADUKE</t>
  </si>
  <si>
    <t xml:space="preserve"> GREENE CO TECH</t>
  </si>
  <si>
    <t xml:space="preserve"> PARAGOULD</t>
  </si>
  <si>
    <t>HEMPSTEAD</t>
  </si>
  <si>
    <t xml:space="preserve"> BLEVINS</t>
  </si>
  <si>
    <t xml:space="preserve"> HOPE</t>
  </si>
  <si>
    <t xml:space="preserve"> SARATOGA</t>
  </si>
  <si>
    <t xml:space="preserve"> SPRING HILL</t>
  </si>
  <si>
    <t>HOT SPRING</t>
  </si>
  <si>
    <t xml:space="preserve"> BISMARCK</t>
  </si>
  <si>
    <t xml:space="preserve"> GLEN ROSE</t>
  </si>
  <si>
    <t xml:space="preserve"> MAGNET COVE</t>
  </si>
  <si>
    <t xml:space="preserve"> MALVERN</t>
  </si>
  <si>
    <t xml:space="preserve"> OUACHITA</t>
  </si>
  <si>
    <t>HOWARD</t>
  </si>
  <si>
    <t xml:space="preserve"> DIERKS</t>
  </si>
  <si>
    <t xml:space="preserve"> MINERAL SPRINGS</t>
  </si>
  <si>
    <t xml:space="preserve"> NASHVILLE</t>
  </si>
  <si>
    <t xml:space="preserve"> UMPIRE</t>
  </si>
  <si>
    <t>INDEPENDENCE</t>
  </si>
  <si>
    <t xml:space="preserve"> BATESVILLE</t>
  </si>
  <si>
    <t xml:space="preserve"> CUSHMAN</t>
  </si>
  <si>
    <t xml:space="preserve"> NEWARK</t>
  </si>
  <si>
    <t xml:space="preserve"> SOUTH SIDE</t>
  </si>
  <si>
    <t xml:space="preserve"> SULPHUR ROCK</t>
  </si>
  <si>
    <t xml:space="preserve"> MIDLAND</t>
  </si>
  <si>
    <t>IZARD</t>
  </si>
  <si>
    <t xml:space="preserve"> CALICO ROCK</t>
  </si>
  <si>
    <t xml:space="preserve"> MELBOURNE</t>
  </si>
  <si>
    <t xml:space="preserve"> MOUNT PLEASANT</t>
  </si>
  <si>
    <t xml:space="preserve"> IZARD COUNTY</t>
  </si>
  <si>
    <t>JACKSON</t>
  </si>
  <si>
    <t xml:space="preserve"> NEWPORT</t>
  </si>
  <si>
    <t xml:space="preserve"> SWIFTON</t>
  </si>
  <si>
    <t xml:space="preserve"> JACKSON COUNTY</t>
  </si>
  <si>
    <t>JEFFERSON</t>
  </si>
  <si>
    <t xml:space="preserve"> ALTHEIMER UNIFIED</t>
  </si>
  <si>
    <t xml:space="preserve"> DOLLARWAY</t>
  </si>
  <si>
    <t xml:space="preserve"> PINE BLUFF</t>
  </si>
  <si>
    <t xml:space="preserve"> WATSON CHAPEL</t>
  </si>
  <si>
    <t xml:space="preserve"> WHITE HALL</t>
  </si>
  <si>
    <t>JOHNSON</t>
  </si>
  <si>
    <t xml:space="preserve"> CLARKSVILLE</t>
  </si>
  <si>
    <t xml:space="preserve"> LAMAR</t>
  </si>
  <si>
    <t xml:space="preserve"> OARK</t>
  </si>
  <si>
    <t xml:space="preserve"> WESTSIDE</t>
  </si>
  <si>
    <t>LAFAYETTE</t>
  </si>
  <si>
    <t xml:space="preserve"> BRADLEY</t>
  </si>
  <si>
    <t xml:space="preserve"> LAFAYETTE COUNTY</t>
  </si>
  <si>
    <t>LAWRENCE</t>
  </si>
  <si>
    <t xml:space="preserve"> BLACK ROCK</t>
  </si>
  <si>
    <t xml:space="preserve"> HOXIE</t>
  </si>
  <si>
    <t xml:space="preserve"> LYNN</t>
  </si>
  <si>
    <t xml:space="preserve"> SLOAN-HENDRIX</t>
  </si>
  <si>
    <t xml:space="preserve"> RIVER VALLEY</t>
  </si>
  <si>
    <t xml:space="preserve"> WALNUT RIDGE</t>
  </si>
  <si>
    <t>LEE</t>
  </si>
  <si>
    <t xml:space="preserve"> LEE COUNTY</t>
  </si>
  <si>
    <t>LINCOLN</t>
  </si>
  <si>
    <t xml:space="preserve"> GOULD</t>
  </si>
  <si>
    <t xml:space="preserve"> GRADY</t>
  </si>
  <si>
    <t xml:space="preserve"> STAR CITY</t>
  </si>
  <si>
    <t>LITTLE RIVER</t>
  </si>
  <si>
    <t xml:space="preserve"> ASHDOWN</t>
  </si>
  <si>
    <t xml:space="preserve"> FOREMAN</t>
  </si>
  <si>
    <t>LOGAN</t>
  </si>
  <si>
    <t xml:space="preserve"> BOONEVILLE</t>
  </si>
  <si>
    <t xml:space="preserve"> MAGAZINE</t>
  </si>
  <si>
    <t xml:space="preserve"> PARIS</t>
  </si>
  <si>
    <t xml:space="preserve"> SCRANTON</t>
  </si>
  <si>
    <t>LONOKE</t>
  </si>
  <si>
    <t xml:space="preserve"> LONOKE</t>
  </si>
  <si>
    <t xml:space="preserve"> ENGLAND</t>
  </si>
  <si>
    <t xml:space="preserve"> CARLISLE</t>
  </si>
  <si>
    <t xml:space="preserve"> CABOT</t>
  </si>
  <si>
    <t>MADISON</t>
  </si>
  <si>
    <t xml:space="preserve"> HUNTSVILLE</t>
  </si>
  <si>
    <t xml:space="preserve"> KINGSTON</t>
  </si>
  <si>
    <t xml:space="preserve"> SAINT PAUL</t>
  </si>
  <si>
    <t>MARION</t>
  </si>
  <si>
    <t xml:space="preserve"> FLIPPIN</t>
  </si>
  <si>
    <t>MILLER</t>
  </si>
  <si>
    <t xml:space="preserve"> BRIGHT STAR</t>
  </si>
  <si>
    <t xml:space="preserve"> GENOA CENTRAL</t>
  </si>
  <si>
    <t xml:space="preserve"> FOUKE</t>
  </si>
  <si>
    <t xml:space="preserve"> TEXARKANA</t>
  </si>
  <si>
    <t>MISSISSIPPI</t>
  </si>
  <si>
    <t xml:space="preserve"> BLYTHEVILLE</t>
  </si>
  <si>
    <t xml:space="preserve"> SO MISSISSIPPI CO</t>
  </si>
  <si>
    <t xml:space="preserve"> GOSNELL</t>
  </si>
  <si>
    <t xml:space="preserve"> MANILA</t>
  </si>
  <si>
    <t xml:space="preserve"> OSCEOLA</t>
  </si>
  <si>
    <t>MONROE</t>
  </si>
  <si>
    <t xml:space="preserve"> BRINKLEY</t>
  </si>
  <si>
    <t xml:space="preserve"> CLARENDON</t>
  </si>
  <si>
    <t xml:space="preserve"> HOLLY GROVE</t>
  </si>
  <si>
    <t>MONTGOMERY</t>
  </si>
  <si>
    <t xml:space="preserve"> CADDO HILLS</t>
  </si>
  <si>
    <t xml:space="preserve"> MOUNT IDA</t>
  </si>
  <si>
    <t xml:space="preserve"> ODEN</t>
  </si>
  <si>
    <t>NEVADA</t>
  </si>
  <si>
    <t xml:space="preserve"> EMMET</t>
  </si>
  <si>
    <t xml:space="preserve"> PRESCOTT</t>
  </si>
  <si>
    <t xml:space="preserve"> NEVADA COUNTY</t>
  </si>
  <si>
    <t>NEWTON</t>
  </si>
  <si>
    <t xml:space="preserve"> DEER</t>
  </si>
  <si>
    <t xml:space="preserve"> JASPER</t>
  </si>
  <si>
    <t xml:space="preserve"> MOUNT JUDEA</t>
  </si>
  <si>
    <t xml:space="preserve"> WESTERN GROVE</t>
  </si>
  <si>
    <t>OUACHITA</t>
  </si>
  <si>
    <t xml:space="preserve"> BEARDEN</t>
  </si>
  <si>
    <t xml:space="preserve"> CAMDEN FAIRVIEW</t>
  </si>
  <si>
    <t xml:space="preserve"> HARMONY GROVE</t>
  </si>
  <si>
    <t xml:space="preserve"> STEPHENS</t>
  </si>
  <si>
    <t>PERRY</t>
  </si>
  <si>
    <t xml:space="preserve"> EAST END</t>
  </si>
  <si>
    <t xml:space="preserve"> PERRY CASA</t>
  </si>
  <si>
    <t xml:space="preserve"> PERRYVILLE</t>
  </si>
  <si>
    <t>PHILLIPS</t>
  </si>
  <si>
    <t xml:space="preserve"> BARTON-LEXA</t>
  </si>
  <si>
    <t xml:space="preserve"> ELAINE</t>
  </si>
  <si>
    <t xml:space="preserve"> HELENA W. HELENA</t>
  </si>
  <si>
    <t xml:space="preserve"> MARVELL</t>
  </si>
  <si>
    <t xml:space="preserve"> LAKE VIEW</t>
  </si>
  <si>
    <t>PIKE</t>
  </si>
  <si>
    <t xml:space="preserve"> DELIGHT</t>
  </si>
  <si>
    <t xml:space="preserve"> CENTER POINT</t>
  </si>
  <si>
    <t xml:space="preserve"> KIRBY</t>
  </si>
  <si>
    <t xml:space="preserve"> MURFREESBORO</t>
  </si>
  <si>
    <t>POINSETT</t>
  </si>
  <si>
    <t xml:space="preserve"> HARRISBURG</t>
  </si>
  <si>
    <t xml:space="preserve"> MARK TREE</t>
  </si>
  <si>
    <t xml:space="preserve"> TRUMANN</t>
  </si>
  <si>
    <t xml:space="preserve"> WEINER</t>
  </si>
  <si>
    <t xml:space="preserve"> EAST POINSETT</t>
  </si>
  <si>
    <t>POLK</t>
  </si>
  <si>
    <t xml:space="preserve"> ACORN</t>
  </si>
  <si>
    <t xml:space="preserve"> HATFIELD</t>
  </si>
  <si>
    <t xml:space="preserve"> MENA</t>
  </si>
  <si>
    <t xml:space="preserve"> VAN COVE</t>
  </si>
  <si>
    <t xml:space="preserve"> WICKES</t>
  </si>
  <si>
    <t>POPE</t>
  </si>
  <si>
    <t xml:space="preserve"> ATKINS</t>
  </si>
  <si>
    <t xml:space="preserve"> DOVER</t>
  </si>
  <si>
    <t xml:space="preserve"> HECTOR</t>
  </si>
  <si>
    <t xml:space="preserve"> POTTSVILLE</t>
  </si>
  <si>
    <t xml:space="preserve"> RUSSELLVILLE</t>
  </si>
  <si>
    <t>PRAIRIE</t>
  </si>
  <si>
    <t xml:space="preserve"> DES ARC</t>
  </si>
  <si>
    <t xml:space="preserve"> DE VALLS BLUFF</t>
  </si>
  <si>
    <t xml:space="preserve"> HAZEN</t>
  </si>
  <si>
    <t>PULASKI</t>
  </si>
  <si>
    <t xml:space="preserve"> LITTLE ROCK</t>
  </si>
  <si>
    <t xml:space="preserve"> N. LITTLE ROCK</t>
  </si>
  <si>
    <t xml:space="preserve"> PULASKI COUNTY</t>
  </si>
  <si>
    <t>RANDOLPH</t>
  </si>
  <si>
    <t xml:space="preserve"> BIGGERS-REYNO</t>
  </si>
  <si>
    <t xml:space="preserve"> MAYNARD</t>
  </si>
  <si>
    <t xml:space="preserve"> POCAHONTAS</t>
  </si>
  <si>
    <t xml:space="preserve"> RANDOLPH COUNTY</t>
  </si>
  <si>
    <t>ST. FRANCIS</t>
  </si>
  <si>
    <t xml:space="preserve"> FORREST CITY</t>
  </si>
  <si>
    <t xml:space="preserve"> HUGHES</t>
  </si>
  <si>
    <t xml:space="preserve"> PALESTINE-WHEATLEY</t>
  </si>
  <si>
    <t>SALINE</t>
  </si>
  <si>
    <t xml:space="preserve"> BAUXITE</t>
  </si>
  <si>
    <t xml:space="preserve"> BENTON</t>
  </si>
  <si>
    <t xml:space="preserve"> BRYANT</t>
  </si>
  <si>
    <t xml:space="preserve"> PARON</t>
  </si>
  <si>
    <t>SCOTT</t>
  </si>
  <si>
    <t xml:space="preserve"> WALDRON</t>
  </si>
  <si>
    <t>SEARCY</t>
  </si>
  <si>
    <t xml:space="preserve"> LESLIE</t>
  </si>
  <si>
    <t xml:space="preserve"> MARSHALL</t>
  </si>
  <si>
    <t xml:space="preserve"> ST. JOE</t>
  </si>
  <si>
    <t>SEBASTIAN</t>
  </si>
  <si>
    <t xml:space="preserve"> FORT SMITH</t>
  </si>
  <si>
    <t xml:space="preserve"> GREENWOOD</t>
  </si>
  <si>
    <t xml:space="preserve"> HACKETT</t>
  </si>
  <si>
    <t xml:space="preserve"> HARTFORD</t>
  </si>
  <si>
    <t xml:space="preserve"> LAVACA</t>
  </si>
  <si>
    <t xml:space="preserve"> MANSFIELD</t>
  </si>
  <si>
    <t>SEVIER</t>
  </si>
  <si>
    <t xml:space="preserve"> DeQUEEN</t>
  </si>
  <si>
    <t xml:space="preserve"> HORATIO</t>
  </si>
  <si>
    <t xml:space="preserve"> LOCKESBURG</t>
  </si>
  <si>
    <t>SHARP</t>
  </si>
  <si>
    <t xml:space="preserve"> CAVE CITY</t>
  </si>
  <si>
    <t xml:space="preserve"> EVENING SHADE</t>
  </si>
  <si>
    <t xml:space="preserve"> HIGHLAND</t>
  </si>
  <si>
    <t xml:space="preserve"> WILLIFORD</t>
  </si>
  <si>
    <t>STONE</t>
  </si>
  <si>
    <t xml:space="preserve"> MOUNTAIN VIEW </t>
  </si>
  <si>
    <t xml:space="preserve"> STONE CO</t>
  </si>
  <si>
    <t xml:space="preserve"> RURAL SPECIAL</t>
  </si>
  <si>
    <t>UNION</t>
  </si>
  <si>
    <t xml:space="preserve"> EL DORADO</t>
  </si>
  <si>
    <t xml:space="preserve"> HUTTIG</t>
  </si>
  <si>
    <t xml:space="preserve"> JUNCTION CITY</t>
  </si>
  <si>
    <t xml:space="preserve"> MOUNT HOLLY</t>
  </si>
  <si>
    <t xml:space="preserve"> NORPHLET</t>
  </si>
  <si>
    <t xml:space="preserve"> PARKERS CHAPEL</t>
  </si>
  <si>
    <t xml:space="preserve"> SMACKOVER</t>
  </si>
  <si>
    <t xml:space="preserve"> STRONG</t>
  </si>
  <si>
    <t xml:space="preserve"> UNION</t>
  </si>
  <si>
    <t>VAN BUREN</t>
  </si>
  <si>
    <t xml:space="preserve"> ALREAD</t>
  </si>
  <si>
    <t xml:space="preserve"> CLINTON</t>
  </si>
  <si>
    <t xml:space="preserve"> SCOTLAND</t>
  </si>
  <si>
    <t xml:space="preserve"> SHIRLEY</t>
  </si>
  <si>
    <t>WASHINGTON</t>
  </si>
  <si>
    <t xml:space="preserve"> ELKINS</t>
  </si>
  <si>
    <t xml:space="preserve"> FARMINGTON</t>
  </si>
  <si>
    <t xml:space="preserve"> FAYETTEVILLE</t>
  </si>
  <si>
    <t xml:space="preserve"> GREENLAND</t>
  </si>
  <si>
    <t xml:space="preserve"> LINCOLN</t>
  </si>
  <si>
    <t xml:space="preserve"> PRAIRIE GROVE</t>
  </si>
  <si>
    <t xml:space="preserve"> SPRINGDALE</t>
  </si>
  <si>
    <t xml:space="preserve"> WESTFORK</t>
  </si>
  <si>
    <t xml:space="preserve"> WINSLOW</t>
  </si>
  <si>
    <t>WHITE</t>
  </si>
  <si>
    <t xml:space="preserve"> BALD KNOB</t>
  </si>
  <si>
    <t xml:space="preserve"> BEEBE</t>
  </si>
  <si>
    <t xml:space="preserve"> BRADFORD</t>
  </si>
  <si>
    <t xml:space="preserve"> RIVERVIEW</t>
  </si>
  <si>
    <t xml:space="preserve"> McRAE</t>
  </si>
  <si>
    <t xml:space="preserve"> PANGBURN</t>
  </si>
  <si>
    <t xml:space="preserve"> ROSEBUD</t>
  </si>
  <si>
    <t xml:space="preserve"> SEARCY</t>
  </si>
  <si>
    <t>WOODRUFF</t>
  </si>
  <si>
    <t xml:space="preserve"> AUGUSTA</t>
  </si>
  <si>
    <t xml:space="preserve"> COTTON PLANT</t>
  </si>
  <si>
    <t xml:space="preserve"> MCCRORY</t>
  </si>
  <si>
    <t>YELL</t>
  </si>
  <si>
    <t xml:space="preserve"> DANVILLE</t>
  </si>
  <si>
    <t xml:space="preserve"> DARDANELLE</t>
  </si>
  <si>
    <t xml:space="preserve"> FOURCHE VALLEY</t>
  </si>
  <si>
    <t xml:space="preserve"> OLA</t>
  </si>
  <si>
    <t xml:space="preserve"> PLAINVIEW-ROVER</t>
  </si>
  <si>
    <t xml:space="preserve"> WESTERN YELL CO</t>
  </si>
  <si>
    <t>Total</t>
  </si>
  <si>
    <t>x</t>
  </si>
  <si>
    <t>STATE TOTALS</t>
  </si>
  <si>
    <t xml:space="preserve"> CORD- CHARLOTTE</t>
  </si>
  <si>
    <t xml:space="preserve"> YELLVILLE-SUMMIT</t>
  </si>
  <si>
    <t xml:space="preserve"> BRUNO PYATT</t>
  </si>
  <si>
    <t xml:space="preserve"> ARMOREL</t>
  </si>
  <si>
    <t xml:space="preserve"> WHITE CO. CENTRAL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</si>
</sst>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_(* #,##0_);_(* \(#,##0\);_(* &quot;-&quot;??_);_(@_)"/>
  </numFmts>
  <fonts count="3">
    <font>
      <sz val="12"/>
      <name val="Tahoma"/>
      <family val="0"/>
    </font>
    <font>
      <b/>
      <sz val="12"/>
      <name val="Tahoma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 horizontal="left"/>
    </xf>
    <xf numFmtId="43" fontId="0" fillId="0" borderId="0" xfId="15" applyFont="1" applyAlignment="1">
      <alignment/>
    </xf>
    <xf numFmtId="15" fontId="1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8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20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40" fontId="0" fillId="0" borderId="0" xfId="0" applyNumberFormat="1" applyFont="1" applyAlignment="1">
      <alignment/>
    </xf>
    <xf numFmtId="38" fontId="0" fillId="0" borderId="0" xfId="0" applyNumberFormat="1" applyAlignment="1">
      <alignment/>
    </xf>
    <xf numFmtId="49" fontId="0" fillId="0" borderId="0" xfId="20" applyNumberFormat="1" applyFont="1" applyFill="1" applyBorder="1" applyAlignment="1">
      <alignment horizontal="center"/>
      <protection/>
    </xf>
    <xf numFmtId="40" fontId="0" fillId="0" borderId="0" xfId="0" applyNumberFormat="1" applyFont="1" applyFill="1" applyAlignment="1">
      <alignment/>
    </xf>
    <xf numFmtId="0" fontId="0" fillId="0" borderId="0" xfId="15" applyNumberFormat="1" applyFont="1" applyAlignment="1">
      <alignment horizontal="center"/>
    </xf>
    <xf numFmtId="3" fontId="0" fillId="0" borderId="0" xfId="15" applyNumberFormat="1" applyFont="1" applyAlignment="1">
      <alignment/>
    </xf>
    <xf numFmtId="38" fontId="0" fillId="0" borderId="0" xfId="0" applyNumberFormat="1" applyFont="1" applyAlignment="1">
      <alignment/>
    </xf>
    <xf numFmtId="38" fontId="0" fillId="0" borderId="0" xfId="15" applyNumberFormat="1" applyFont="1" applyAlignment="1">
      <alignment/>
    </xf>
    <xf numFmtId="0" fontId="0" fillId="0" borderId="0" xfId="15" applyNumberFormat="1" applyFont="1" applyFill="1" applyAlignment="1">
      <alignment horizontal="center"/>
    </xf>
    <xf numFmtId="43" fontId="0" fillId="0" borderId="0" xfId="15" applyFont="1" applyFill="1" applyAlignment="1">
      <alignment/>
    </xf>
    <xf numFmtId="165" fontId="0" fillId="0" borderId="0" xfId="15" applyNumberFormat="1" applyFont="1" applyAlignment="1">
      <alignment horizontal="center"/>
    </xf>
    <xf numFmtId="165" fontId="0" fillId="0" borderId="0" xfId="15" applyNumberFormat="1" applyFont="1" applyAlignment="1">
      <alignment/>
    </xf>
    <xf numFmtId="40" fontId="0" fillId="0" borderId="0" xfId="15" applyNumberFormat="1" applyFont="1" applyAlignment="1">
      <alignment/>
    </xf>
    <xf numFmtId="0" fontId="0" fillId="0" borderId="0" xfId="15" applyNumberFormat="1" applyFont="1" applyAlignment="1">
      <alignment/>
    </xf>
    <xf numFmtId="0" fontId="0" fillId="0" borderId="0" xfId="19" applyNumberFormat="1" applyFont="1" applyAlignment="1">
      <alignment/>
      <protection/>
    </xf>
    <xf numFmtId="43" fontId="0" fillId="0" borderId="0" xfId="19" applyNumberFormat="1" applyFont="1">
      <alignment/>
      <protection/>
    </xf>
    <xf numFmtId="165" fontId="0" fillId="0" borderId="0" xfId="19" applyNumberFormat="1" applyFont="1">
      <alignment/>
      <protection/>
    </xf>
    <xf numFmtId="0" fontId="0" fillId="0" borderId="0" xfId="19" applyFont="1">
      <alignment/>
      <protection/>
    </xf>
    <xf numFmtId="0" fontId="0" fillId="0" borderId="0" xfId="19" applyFont="1" applyAlignment="1">
      <alignment horizontal="left"/>
      <protection/>
    </xf>
    <xf numFmtId="43" fontId="0" fillId="0" borderId="0" xfId="15" applyFont="1" applyAlignment="1">
      <alignment/>
    </xf>
    <xf numFmtId="0" fontId="0" fillId="0" borderId="0" xfId="19" applyFont="1" applyAlignment="1">
      <alignment horizontal="center"/>
      <protection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model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07"/>
  <sheetViews>
    <sheetView tabSelected="1" view="pageBreakPreview" zoomScale="60" workbookViewId="0" topLeftCell="A1">
      <selection activeCell="D15" sqref="D15"/>
    </sheetView>
  </sheetViews>
  <sheetFormatPr defaultColWidth="8.88671875" defaultRowHeight="15"/>
  <cols>
    <col min="3" max="3" width="10.88671875" style="15" bestFit="1" customWidth="1"/>
    <col min="4" max="4" width="17.5546875" style="2" bestFit="1" customWidth="1"/>
    <col min="5" max="5" width="29.6640625" style="2" customWidth="1"/>
    <col min="6" max="6" width="12.5546875" style="6" customWidth="1"/>
    <col min="7" max="7" width="9.88671875" style="6" bestFit="1" customWidth="1"/>
    <col min="8" max="8" width="9.10546875" style="0" bestFit="1" customWidth="1"/>
  </cols>
  <sheetData>
    <row r="1" spans="3:8" ht="15">
      <c r="C1" s="32" t="s">
        <v>0</v>
      </c>
      <c r="D1" s="32"/>
      <c r="E1" s="32"/>
      <c r="F1" s="32"/>
      <c r="G1" s="32"/>
      <c r="H1" s="32"/>
    </row>
    <row r="2" spans="3:8" ht="15">
      <c r="C2" s="32" t="s">
        <v>1</v>
      </c>
      <c r="D2" s="32"/>
      <c r="E2" s="32"/>
      <c r="F2" s="32"/>
      <c r="G2" s="32"/>
      <c r="H2" s="32"/>
    </row>
    <row r="3" spans="3:8" ht="15">
      <c r="C3" s="32" t="s">
        <v>2</v>
      </c>
      <c r="D3" s="32"/>
      <c r="E3" s="32"/>
      <c r="F3" s="32"/>
      <c r="G3" s="32"/>
      <c r="H3" s="32"/>
    </row>
    <row r="4" spans="3:8" ht="15">
      <c r="C4" s="33">
        <v>38147</v>
      </c>
      <c r="D4" s="33"/>
      <c r="E4" s="33"/>
      <c r="F4" s="33"/>
      <c r="G4" s="33"/>
      <c r="H4" s="33"/>
    </row>
    <row r="5" spans="3:8" ht="15">
      <c r="C5" s="1"/>
      <c r="D5" s="1"/>
      <c r="E5" s="1"/>
      <c r="F5" s="1"/>
      <c r="G5" s="1"/>
      <c r="H5" s="1"/>
    </row>
    <row r="6" spans="3:8" ht="15">
      <c r="C6" s="1" t="s">
        <v>3</v>
      </c>
      <c r="E6" s="1"/>
      <c r="F6" s="1"/>
      <c r="G6" s="1"/>
      <c r="H6" s="1"/>
    </row>
    <row r="7" spans="3:8" ht="15">
      <c r="C7" s="1" t="s">
        <v>4</v>
      </c>
      <c r="E7" s="1"/>
      <c r="F7" s="1"/>
      <c r="G7" s="1"/>
      <c r="H7" s="1"/>
    </row>
    <row r="8" spans="3:8" ht="15">
      <c r="C8" s="1" t="s">
        <v>5</v>
      </c>
      <c r="E8" s="1"/>
      <c r="F8" s="1"/>
      <c r="G8" s="1"/>
      <c r="H8" s="1"/>
    </row>
    <row r="9" spans="3:8" ht="15">
      <c r="C9" s="1" t="s">
        <v>6</v>
      </c>
      <c r="E9" s="3"/>
      <c r="F9" s="3"/>
      <c r="G9" s="3"/>
      <c r="H9" s="3"/>
    </row>
    <row r="10" spans="3:8" ht="15">
      <c r="C10" s="4"/>
      <c r="D10" s="1"/>
      <c r="E10" s="4"/>
      <c r="F10" s="5"/>
      <c r="G10" s="5"/>
      <c r="H10" s="5"/>
    </row>
    <row r="11" spans="3:8" ht="15">
      <c r="C11" s="4"/>
      <c r="D11" s="1"/>
      <c r="E11" s="4"/>
      <c r="F11" s="5"/>
      <c r="G11" s="5"/>
      <c r="H11" s="5"/>
    </row>
    <row r="12" spans="3:6" ht="15">
      <c r="C12" s="6"/>
      <c r="D12" s="6"/>
      <c r="E12" s="6"/>
      <c r="F12" s="7"/>
    </row>
    <row r="13" spans="3:8" ht="15">
      <c r="C13" s="6"/>
      <c r="D13" s="6"/>
      <c r="E13" s="6"/>
      <c r="F13" s="8" t="s">
        <v>7</v>
      </c>
      <c r="G13" s="8" t="s">
        <v>8</v>
      </c>
      <c r="H13" s="8">
        <v>2005</v>
      </c>
    </row>
    <row r="14" spans="3:8" ht="15">
      <c r="C14" s="6"/>
      <c r="D14" s="6"/>
      <c r="E14" s="6"/>
      <c r="F14" s="8" t="s">
        <v>9</v>
      </c>
      <c r="G14" s="8" t="s">
        <v>10</v>
      </c>
      <c r="H14" s="8" t="s">
        <v>8</v>
      </c>
    </row>
    <row r="15" spans="3:8" ht="15">
      <c r="C15" s="8" t="s">
        <v>11</v>
      </c>
      <c r="D15" s="8" t="s">
        <v>12</v>
      </c>
      <c r="E15" s="8" t="s">
        <v>13</v>
      </c>
      <c r="F15" s="8" t="s">
        <v>14</v>
      </c>
      <c r="G15" s="8" t="s">
        <v>15</v>
      </c>
      <c r="H15" s="8" t="s">
        <v>16</v>
      </c>
    </row>
    <row r="16" spans="3:6" ht="15">
      <c r="C16" s="6"/>
      <c r="D16" s="6"/>
      <c r="E16" s="6"/>
      <c r="F16" s="8"/>
    </row>
    <row r="17" spans="3:8" ht="15">
      <c r="C17" s="9">
        <v>101</v>
      </c>
      <c r="D17" s="10" t="s">
        <v>17</v>
      </c>
      <c r="E17" s="10" t="s">
        <v>18</v>
      </c>
      <c r="F17" s="11">
        <v>1157.1</v>
      </c>
      <c r="G17" s="12">
        <v>0</v>
      </c>
      <c r="H17">
        <f>+F17*G17</f>
        <v>0</v>
      </c>
    </row>
    <row r="18" spans="3:8" ht="15">
      <c r="C18" s="9">
        <v>102</v>
      </c>
      <c r="D18" s="10" t="s">
        <v>17</v>
      </c>
      <c r="E18" s="10" t="s">
        <v>19</v>
      </c>
      <c r="F18" s="11">
        <v>233.77</v>
      </c>
      <c r="G18" s="12">
        <v>1000</v>
      </c>
      <c r="H18" s="12">
        <f aca="true" t="shared" si="0" ref="H18:H81">+F18*G18</f>
        <v>233770</v>
      </c>
    </row>
    <row r="19" spans="3:8" ht="15">
      <c r="C19" s="9">
        <v>104</v>
      </c>
      <c r="D19" s="10" t="s">
        <v>17</v>
      </c>
      <c r="E19" s="10" t="s">
        <v>20</v>
      </c>
      <c r="F19" s="11">
        <v>1845.98</v>
      </c>
      <c r="G19" s="12">
        <v>0</v>
      </c>
      <c r="H19" s="12">
        <f t="shared" si="0"/>
        <v>0</v>
      </c>
    </row>
    <row r="20" spans="3:8" ht="15">
      <c r="C20" s="9">
        <v>105</v>
      </c>
      <c r="D20" s="10" t="s">
        <v>17</v>
      </c>
      <c r="E20" s="10" t="s">
        <v>21</v>
      </c>
      <c r="F20" s="11">
        <v>289.8</v>
      </c>
      <c r="G20" s="12">
        <v>328</v>
      </c>
      <c r="H20" s="12">
        <f t="shared" si="0"/>
        <v>95054.40000000001</v>
      </c>
    </row>
    <row r="21" spans="3:8" ht="15">
      <c r="C21" s="9">
        <v>201</v>
      </c>
      <c r="D21" s="10" t="s">
        <v>22</v>
      </c>
      <c r="E21" s="10" t="s">
        <v>23</v>
      </c>
      <c r="F21" s="11">
        <v>2412.29</v>
      </c>
      <c r="G21" s="12">
        <v>0</v>
      </c>
      <c r="H21" s="12">
        <f t="shared" si="0"/>
        <v>0</v>
      </c>
    </row>
    <row r="22" spans="3:8" ht="15">
      <c r="C22" s="9">
        <v>202</v>
      </c>
      <c r="D22" s="10" t="s">
        <v>22</v>
      </c>
      <c r="E22" s="10" t="s">
        <v>24</v>
      </c>
      <c r="F22" s="11">
        <v>254.67</v>
      </c>
      <c r="G22" s="12">
        <v>339</v>
      </c>
      <c r="H22" s="12">
        <f t="shared" si="0"/>
        <v>86333.12999999999</v>
      </c>
    </row>
    <row r="23" spans="3:8" ht="15">
      <c r="C23" s="9">
        <v>203</v>
      </c>
      <c r="D23" s="10" t="s">
        <v>22</v>
      </c>
      <c r="E23" s="10" t="s">
        <v>25</v>
      </c>
      <c r="F23" s="11">
        <v>1619.28</v>
      </c>
      <c r="G23" s="12">
        <v>0</v>
      </c>
      <c r="H23" s="12">
        <f t="shared" si="0"/>
        <v>0</v>
      </c>
    </row>
    <row r="24" spans="3:8" ht="15">
      <c r="C24" s="9">
        <v>302</v>
      </c>
      <c r="D24" s="10" t="s">
        <v>26</v>
      </c>
      <c r="E24" s="10" t="s">
        <v>27</v>
      </c>
      <c r="F24" s="11">
        <v>642.3</v>
      </c>
      <c r="G24" s="12">
        <v>0</v>
      </c>
      <c r="H24" s="12">
        <f t="shared" si="0"/>
        <v>0</v>
      </c>
    </row>
    <row r="25" spans="3:8" ht="15">
      <c r="C25" s="13" t="s">
        <v>28</v>
      </c>
      <c r="D25" s="10" t="s">
        <v>26</v>
      </c>
      <c r="E25" s="10" t="s">
        <v>29</v>
      </c>
      <c r="F25" s="11">
        <v>3849.5</v>
      </c>
      <c r="G25" s="12">
        <v>0</v>
      </c>
      <c r="H25" s="12">
        <f t="shared" si="0"/>
        <v>0</v>
      </c>
    </row>
    <row r="26" spans="3:8" ht="15">
      <c r="C26" s="9">
        <v>304</v>
      </c>
      <c r="D26" s="10" t="s">
        <v>26</v>
      </c>
      <c r="E26" s="10" t="s">
        <v>30</v>
      </c>
      <c r="F26" s="11">
        <v>448.07</v>
      </c>
      <c r="G26" s="12">
        <v>0</v>
      </c>
      <c r="H26" s="12">
        <f t="shared" si="0"/>
        <v>0</v>
      </c>
    </row>
    <row r="27" spans="3:8" ht="15">
      <c r="C27" s="9">
        <v>401</v>
      </c>
      <c r="D27" s="10" t="s">
        <v>31</v>
      </c>
      <c r="E27" s="10" t="s">
        <v>32</v>
      </c>
      <c r="F27" s="11">
        <v>8326.76</v>
      </c>
      <c r="G27" s="12">
        <v>0</v>
      </c>
      <c r="H27" s="12">
        <f t="shared" si="0"/>
        <v>0</v>
      </c>
    </row>
    <row r="28" spans="3:8" ht="15">
      <c r="C28" s="9">
        <v>402</v>
      </c>
      <c r="D28" s="10" t="s">
        <v>31</v>
      </c>
      <c r="E28" s="10" t="s">
        <v>33</v>
      </c>
      <c r="F28" s="11">
        <v>487.51</v>
      </c>
      <c r="G28" s="12">
        <v>0</v>
      </c>
      <c r="H28" s="12">
        <f t="shared" si="0"/>
        <v>0</v>
      </c>
    </row>
    <row r="29" spans="3:8" ht="15">
      <c r="C29" s="9">
        <v>403</v>
      </c>
      <c r="D29" s="10" t="s">
        <v>31</v>
      </c>
      <c r="E29" s="10" t="s">
        <v>34</v>
      </c>
      <c r="F29" s="11">
        <v>1366.3</v>
      </c>
      <c r="G29" s="12">
        <v>0</v>
      </c>
      <c r="H29" s="12">
        <f t="shared" si="0"/>
        <v>0</v>
      </c>
    </row>
    <row r="30" spans="3:8" ht="15">
      <c r="C30" s="9">
        <v>404</v>
      </c>
      <c r="D30" s="10" t="s">
        <v>31</v>
      </c>
      <c r="E30" s="10" t="s">
        <v>35</v>
      </c>
      <c r="F30" s="11">
        <v>1552.62</v>
      </c>
      <c r="G30" s="12">
        <v>0</v>
      </c>
      <c r="H30" s="12">
        <f t="shared" si="0"/>
        <v>0</v>
      </c>
    </row>
    <row r="31" spans="3:8" ht="15">
      <c r="C31" s="9">
        <v>405</v>
      </c>
      <c r="D31" s="10" t="s">
        <v>31</v>
      </c>
      <c r="E31" s="10" t="s">
        <v>36</v>
      </c>
      <c r="F31" s="11">
        <v>12276.51</v>
      </c>
      <c r="G31" s="12">
        <v>0</v>
      </c>
      <c r="H31" s="12">
        <f t="shared" si="0"/>
        <v>0</v>
      </c>
    </row>
    <row r="32" spans="3:8" ht="15">
      <c r="C32" s="9">
        <v>406</v>
      </c>
      <c r="D32" s="10" t="s">
        <v>31</v>
      </c>
      <c r="E32" s="10" t="s">
        <v>37</v>
      </c>
      <c r="F32" s="11">
        <v>3147.04</v>
      </c>
      <c r="G32" s="12">
        <v>0</v>
      </c>
      <c r="H32" s="12">
        <f t="shared" si="0"/>
        <v>0</v>
      </c>
    </row>
    <row r="33" spans="3:8" ht="15">
      <c r="C33" s="9">
        <v>407</v>
      </c>
      <c r="D33" s="10" t="s">
        <v>31</v>
      </c>
      <c r="E33" s="10" t="s">
        <v>38</v>
      </c>
      <c r="F33" s="11">
        <v>1236.11</v>
      </c>
      <c r="G33" s="12">
        <v>0</v>
      </c>
      <c r="H33" s="12">
        <f t="shared" si="0"/>
        <v>0</v>
      </c>
    </row>
    <row r="34" spans="3:8" ht="15">
      <c r="C34" s="9">
        <v>501</v>
      </c>
      <c r="D34" s="10" t="s">
        <v>39</v>
      </c>
      <c r="E34" s="10" t="s">
        <v>40</v>
      </c>
      <c r="F34" s="11">
        <v>538.98</v>
      </c>
      <c r="G34" s="12">
        <v>0</v>
      </c>
      <c r="H34" s="12">
        <f t="shared" si="0"/>
        <v>0</v>
      </c>
    </row>
    <row r="35" spans="3:8" ht="15">
      <c r="C35" s="9">
        <v>502</v>
      </c>
      <c r="D35" s="10" t="s">
        <v>39</v>
      </c>
      <c r="E35" s="10" t="s">
        <v>41</v>
      </c>
      <c r="F35" s="11">
        <v>884.55</v>
      </c>
      <c r="G35" s="12">
        <v>0</v>
      </c>
      <c r="H35" s="12">
        <f t="shared" si="0"/>
        <v>0</v>
      </c>
    </row>
    <row r="36" spans="3:8" ht="15">
      <c r="C36" s="9">
        <v>503</v>
      </c>
      <c r="D36" s="10" t="s">
        <v>39</v>
      </c>
      <c r="E36" s="10" t="s">
        <v>42</v>
      </c>
      <c r="F36" s="11">
        <v>2772.52</v>
      </c>
      <c r="G36" s="12">
        <v>0</v>
      </c>
      <c r="H36" s="12">
        <f t="shared" si="0"/>
        <v>0</v>
      </c>
    </row>
    <row r="37" spans="3:8" ht="15">
      <c r="C37" s="9">
        <v>504</v>
      </c>
      <c r="D37" s="10" t="s">
        <v>39</v>
      </c>
      <c r="E37" s="10" t="s">
        <v>43</v>
      </c>
      <c r="F37" s="11">
        <v>404.67</v>
      </c>
      <c r="G37" s="12">
        <v>0</v>
      </c>
      <c r="H37" s="12">
        <f t="shared" si="0"/>
        <v>0</v>
      </c>
    </row>
    <row r="38" spans="3:8" ht="15">
      <c r="C38" s="9">
        <v>505</v>
      </c>
      <c r="D38" s="10" t="s">
        <v>39</v>
      </c>
      <c r="E38" s="10" t="s">
        <v>44</v>
      </c>
      <c r="F38" s="11">
        <v>939.74</v>
      </c>
      <c r="G38" s="12">
        <v>0</v>
      </c>
      <c r="H38" s="12">
        <f t="shared" si="0"/>
        <v>0</v>
      </c>
    </row>
    <row r="39" spans="3:8" ht="15">
      <c r="C39" s="9">
        <v>506</v>
      </c>
      <c r="D39" s="10" t="s">
        <v>39</v>
      </c>
      <c r="E39" s="10" t="s">
        <v>45</v>
      </c>
      <c r="F39" s="11">
        <v>415.46</v>
      </c>
      <c r="G39" s="12">
        <v>0</v>
      </c>
      <c r="H39" s="12">
        <f t="shared" si="0"/>
        <v>0</v>
      </c>
    </row>
    <row r="40" spans="3:8" ht="15">
      <c r="C40" s="9">
        <v>601</v>
      </c>
      <c r="D40" s="10" t="s">
        <v>46</v>
      </c>
      <c r="E40" s="10" t="s">
        <v>47</v>
      </c>
      <c r="F40" s="11">
        <v>580.83</v>
      </c>
      <c r="G40" s="12">
        <v>0</v>
      </c>
      <c r="H40" s="12">
        <f t="shared" si="0"/>
        <v>0</v>
      </c>
    </row>
    <row r="41" spans="3:8" ht="15">
      <c r="C41" s="9">
        <v>602</v>
      </c>
      <c r="D41" s="10" t="s">
        <v>46</v>
      </c>
      <c r="E41" s="10" t="s">
        <v>48</v>
      </c>
      <c r="F41" s="11">
        <v>1568.1</v>
      </c>
      <c r="G41" s="12">
        <v>0</v>
      </c>
      <c r="H41" s="12">
        <f t="shared" si="0"/>
        <v>0</v>
      </c>
    </row>
    <row r="42" spans="3:8" ht="15">
      <c r="C42" s="9">
        <v>701</v>
      </c>
      <c r="D42" s="10" t="s">
        <v>49</v>
      </c>
      <c r="E42" s="10" t="s">
        <v>50</v>
      </c>
      <c r="F42" s="11">
        <v>716.4</v>
      </c>
      <c r="G42" s="12">
        <v>0</v>
      </c>
      <c r="H42" s="12">
        <f t="shared" si="0"/>
        <v>0</v>
      </c>
    </row>
    <row r="43" spans="3:8" ht="15">
      <c r="C43" s="9">
        <v>801</v>
      </c>
      <c r="D43" s="10" t="s">
        <v>51</v>
      </c>
      <c r="E43" s="10" t="s">
        <v>52</v>
      </c>
      <c r="F43" s="11">
        <v>1689.78</v>
      </c>
      <c r="G43" s="12">
        <v>0</v>
      </c>
      <c r="H43" s="12">
        <f t="shared" si="0"/>
        <v>0</v>
      </c>
    </row>
    <row r="44" spans="3:8" ht="15">
      <c r="C44" s="9">
        <v>802</v>
      </c>
      <c r="D44" s="10" t="s">
        <v>51</v>
      </c>
      <c r="E44" s="10" t="s">
        <v>53</v>
      </c>
      <c r="F44" s="11">
        <v>664.29</v>
      </c>
      <c r="G44" s="12">
        <v>0</v>
      </c>
      <c r="H44" s="12">
        <f t="shared" si="0"/>
        <v>0</v>
      </c>
    </row>
    <row r="45" spans="3:8" ht="15">
      <c r="C45" s="9">
        <v>803</v>
      </c>
      <c r="D45" s="10" t="s">
        <v>51</v>
      </c>
      <c r="E45" s="10" t="s">
        <v>54</v>
      </c>
      <c r="F45" s="11">
        <v>1227.19</v>
      </c>
      <c r="G45" s="12">
        <v>0</v>
      </c>
      <c r="H45" s="12">
        <f t="shared" si="0"/>
        <v>0</v>
      </c>
    </row>
    <row r="46" spans="3:8" ht="15">
      <c r="C46" s="9">
        <v>901</v>
      </c>
      <c r="D46" s="10" t="s">
        <v>55</v>
      </c>
      <c r="E46" s="10" t="s">
        <v>56</v>
      </c>
      <c r="F46" s="11">
        <v>610.91</v>
      </c>
      <c r="G46" s="12">
        <v>0</v>
      </c>
      <c r="H46" s="12">
        <f t="shared" si="0"/>
        <v>0</v>
      </c>
    </row>
    <row r="47" spans="3:8" ht="15">
      <c r="C47" s="9">
        <v>902</v>
      </c>
      <c r="D47" s="10" t="s">
        <v>55</v>
      </c>
      <c r="E47" s="10" t="s">
        <v>57</v>
      </c>
      <c r="F47" s="11">
        <v>641.36</v>
      </c>
      <c r="G47" s="12">
        <v>0</v>
      </c>
      <c r="H47" s="12">
        <f t="shared" si="0"/>
        <v>0</v>
      </c>
    </row>
    <row r="48" spans="3:8" ht="15">
      <c r="C48" s="9">
        <v>903</v>
      </c>
      <c r="D48" s="10" t="s">
        <v>55</v>
      </c>
      <c r="E48" s="10" t="s">
        <v>58</v>
      </c>
      <c r="F48" s="11">
        <v>969.88</v>
      </c>
      <c r="G48" s="12">
        <v>0</v>
      </c>
      <c r="H48" s="12">
        <f t="shared" si="0"/>
        <v>0</v>
      </c>
    </row>
    <row r="49" spans="3:8" ht="15">
      <c r="C49" s="9">
        <v>1002</v>
      </c>
      <c r="D49" s="10" t="s">
        <v>59</v>
      </c>
      <c r="E49" s="10" t="s">
        <v>60</v>
      </c>
      <c r="F49" s="11">
        <v>2229.4</v>
      </c>
      <c r="G49" s="12">
        <v>0</v>
      </c>
      <c r="H49" s="12">
        <f t="shared" si="0"/>
        <v>0</v>
      </c>
    </row>
    <row r="50" spans="3:8" ht="15">
      <c r="C50" s="9">
        <v>1003</v>
      </c>
      <c r="D50" s="10" t="s">
        <v>59</v>
      </c>
      <c r="E50" s="10" t="s">
        <v>61</v>
      </c>
      <c r="F50" s="11">
        <v>847.53</v>
      </c>
      <c r="G50" s="12">
        <v>0</v>
      </c>
      <c r="H50" s="12">
        <f t="shared" si="0"/>
        <v>0</v>
      </c>
    </row>
    <row r="51" spans="3:8" ht="15">
      <c r="C51" s="9">
        <v>1101</v>
      </c>
      <c r="D51" s="10" t="s">
        <v>62</v>
      </c>
      <c r="E51" s="10" t="s">
        <v>63</v>
      </c>
      <c r="F51" s="11">
        <v>1015.23</v>
      </c>
      <c r="G51" s="12">
        <v>0</v>
      </c>
      <c r="H51" s="12">
        <f t="shared" si="0"/>
        <v>0</v>
      </c>
    </row>
    <row r="52" spans="3:8" ht="15">
      <c r="C52" s="9">
        <v>1104</v>
      </c>
      <c r="D52" s="10" t="s">
        <v>62</v>
      </c>
      <c r="E52" s="10" t="s">
        <v>64</v>
      </c>
      <c r="F52" s="11">
        <v>1009.53</v>
      </c>
      <c r="G52" s="12">
        <v>0</v>
      </c>
      <c r="H52" s="12">
        <f t="shared" si="0"/>
        <v>0</v>
      </c>
    </row>
    <row r="53" spans="3:8" ht="15">
      <c r="C53" s="9">
        <v>1106</v>
      </c>
      <c r="D53" s="10" t="s">
        <v>62</v>
      </c>
      <c r="E53" s="10" t="s">
        <v>65</v>
      </c>
      <c r="F53" s="11">
        <v>654.04</v>
      </c>
      <c r="G53" s="12">
        <v>0</v>
      </c>
      <c r="H53" s="12">
        <f t="shared" si="0"/>
        <v>0</v>
      </c>
    </row>
    <row r="54" spans="3:8" ht="15">
      <c r="C54" s="9">
        <v>1201</v>
      </c>
      <c r="D54" s="10" t="s">
        <v>66</v>
      </c>
      <c r="E54" s="10" t="s">
        <v>67</v>
      </c>
      <c r="F54" s="11">
        <v>422.99</v>
      </c>
      <c r="G54" s="12">
        <v>0</v>
      </c>
      <c r="H54" s="12">
        <f t="shared" si="0"/>
        <v>0</v>
      </c>
    </row>
    <row r="55" spans="3:8" ht="15">
      <c r="C55" s="9">
        <v>1202</v>
      </c>
      <c r="D55" s="10" t="s">
        <v>66</v>
      </c>
      <c r="E55" s="10" t="s">
        <v>68</v>
      </c>
      <c r="F55" s="11">
        <v>1668.67</v>
      </c>
      <c r="G55" s="12">
        <v>0</v>
      </c>
      <c r="H55" s="12">
        <f t="shared" si="0"/>
        <v>0</v>
      </c>
    </row>
    <row r="56" spans="3:8" ht="15">
      <c r="C56" s="9">
        <v>1203</v>
      </c>
      <c r="D56" s="10" t="s">
        <v>66</v>
      </c>
      <c r="E56" s="10" t="s">
        <v>69</v>
      </c>
      <c r="F56" s="11">
        <v>566.9</v>
      </c>
      <c r="G56" s="12">
        <v>0</v>
      </c>
      <c r="H56" s="12">
        <f t="shared" si="0"/>
        <v>0</v>
      </c>
    </row>
    <row r="57" spans="3:8" ht="15">
      <c r="C57" s="9">
        <v>1204</v>
      </c>
      <c r="D57" s="10" t="s">
        <v>66</v>
      </c>
      <c r="E57" s="10" t="s">
        <v>70</v>
      </c>
      <c r="F57" s="11">
        <v>541.46</v>
      </c>
      <c r="G57" s="12">
        <v>0</v>
      </c>
      <c r="H57" s="12">
        <f t="shared" si="0"/>
        <v>0</v>
      </c>
    </row>
    <row r="58" spans="3:8" ht="15">
      <c r="C58" s="9">
        <v>1205</v>
      </c>
      <c r="D58" s="10" t="s">
        <v>66</v>
      </c>
      <c r="E58" s="10" t="s">
        <v>71</v>
      </c>
      <c r="F58" s="11">
        <v>161.93</v>
      </c>
      <c r="G58" s="12">
        <v>978</v>
      </c>
      <c r="H58" s="12">
        <f t="shared" si="0"/>
        <v>158367.54</v>
      </c>
    </row>
    <row r="59" spans="3:8" ht="15">
      <c r="C59" s="9">
        <v>1301</v>
      </c>
      <c r="D59" s="10" t="s">
        <v>72</v>
      </c>
      <c r="E59" s="10" t="s">
        <v>73</v>
      </c>
      <c r="F59" s="11">
        <v>279.38</v>
      </c>
      <c r="G59" s="12">
        <v>394</v>
      </c>
      <c r="H59" s="12">
        <f t="shared" si="0"/>
        <v>110075.72</v>
      </c>
    </row>
    <row r="60" spans="3:8" ht="15">
      <c r="C60" s="9">
        <v>1303</v>
      </c>
      <c r="D60" s="10" t="s">
        <v>72</v>
      </c>
      <c r="E60" s="10" t="s">
        <v>74</v>
      </c>
      <c r="F60" s="11">
        <v>623.96</v>
      </c>
      <c r="G60" s="12">
        <v>0</v>
      </c>
      <c r="H60" s="12">
        <f t="shared" si="0"/>
        <v>0</v>
      </c>
    </row>
    <row r="61" spans="3:8" ht="15">
      <c r="C61" s="9">
        <v>1304</v>
      </c>
      <c r="D61" s="10" t="s">
        <v>72</v>
      </c>
      <c r="E61" s="10" t="s">
        <v>75</v>
      </c>
      <c r="F61" s="11">
        <v>574.28</v>
      </c>
      <c r="G61" s="12">
        <v>0</v>
      </c>
      <c r="H61" s="12">
        <f t="shared" si="0"/>
        <v>0</v>
      </c>
    </row>
    <row r="62" spans="3:8" ht="15">
      <c r="C62" s="9">
        <v>1401</v>
      </c>
      <c r="D62" s="10" t="s">
        <v>76</v>
      </c>
      <c r="E62" s="10" t="s">
        <v>77</v>
      </c>
      <c r="F62" s="11">
        <v>348.71</v>
      </c>
      <c r="G62" s="12">
        <v>0</v>
      </c>
      <c r="H62" s="12">
        <f t="shared" si="0"/>
        <v>0</v>
      </c>
    </row>
    <row r="63" spans="3:8" ht="15">
      <c r="C63" s="9">
        <v>1402</v>
      </c>
      <c r="D63" s="10" t="s">
        <v>76</v>
      </c>
      <c r="E63" s="10" t="s">
        <v>78</v>
      </c>
      <c r="F63" s="11">
        <v>2769.25</v>
      </c>
      <c r="G63" s="12">
        <v>0</v>
      </c>
      <c r="H63" s="12">
        <f t="shared" si="0"/>
        <v>0</v>
      </c>
    </row>
    <row r="64" spans="3:8" ht="15">
      <c r="C64" s="9">
        <v>1403</v>
      </c>
      <c r="D64" s="10" t="s">
        <v>76</v>
      </c>
      <c r="E64" s="10" t="s">
        <v>79</v>
      </c>
      <c r="F64" s="11">
        <v>246.81</v>
      </c>
      <c r="G64" s="12">
        <v>329</v>
      </c>
      <c r="H64" s="12">
        <f t="shared" si="0"/>
        <v>81200.49</v>
      </c>
    </row>
    <row r="65" spans="3:8" ht="15">
      <c r="C65" s="9">
        <v>1404</v>
      </c>
      <c r="D65" s="10" t="s">
        <v>76</v>
      </c>
      <c r="E65" s="10" t="s">
        <v>80</v>
      </c>
      <c r="F65" s="11">
        <v>302.09</v>
      </c>
      <c r="G65" s="12">
        <v>353</v>
      </c>
      <c r="H65" s="12">
        <f t="shared" si="0"/>
        <v>106637.76999999999</v>
      </c>
    </row>
    <row r="66" spans="3:8" ht="15">
      <c r="C66" s="9">
        <v>1406</v>
      </c>
      <c r="D66" s="10" t="s">
        <v>76</v>
      </c>
      <c r="E66" s="10" t="s">
        <v>81</v>
      </c>
      <c r="F66" s="11">
        <v>338.12</v>
      </c>
      <c r="G66" s="12">
        <v>0</v>
      </c>
      <c r="H66" s="12">
        <f t="shared" si="0"/>
        <v>0</v>
      </c>
    </row>
    <row r="67" spans="3:8" ht="15">
      <c r="C67" s="9">
        <v>1407</v>
      </c>
      <c r="D67" s="10" t="s">
        <v>76</v>
      </c>
      <c r="E67" s="10" t="s">
        <v>82</v>
      </c>
      <c r="F67" s="11">
        <v>203.83</v>
      </c>
      <c r="G67" s="12">
        <v>819</v>
      </c>
      <c r="H67" s="12">
        <f t="shared" si="0"/>
        <v>166936.77000000002</v>
      </c>
    </row>
    <row r="68" spans="3:8" ht="15">
      <c r="C68" s="9">
        <v>1503</v>
      </c>
      <c r="D68" s="10" t="s">
        <v>83</v>
      </c>
      <c r="E68" s="10" t="s">
        <v>84</v>
      </c>
      <c r="F68" s="11">
        <v>429.12</v>
      </c>
      <c r="G68" s="12">
        <v>0</v>
      </c>
      <c r="H68" s="12">
        <f t="shared" si="0"/>
        <v>0</v>
      </c>
    </row>
    <row r="69" spans="3:8" ht="15">
      <c r="C69" s="9">
        <v>1505</v>
      </c>
      <c r="D69" s="10" t="s">
        <v>83</v>
      </c>
      <c r="E69" s="10" t="s">
        <v>85</v>
      </c>
      <c r="F69" s="11">
        <v>453.99</v>
      </c>
      <c r="G69" s="12">
        <v>0</v>
      </c>
      <c r="H69" s="12">
        <f t="shared" si="0"/>
        <v>0</v>
      </c>
    </row>
    <row r="70" spans="3:8" ht="15">
      <c r="C70" s="9">
        <v>1507</v>
      </c>
      <c r="D70" s="10" t="s">
        <v>83</v>
      </c>
      <c r="E70" s="10" t="s">
        <v>86</v>
      </c>
      <c r="F70" s="11">
        <v>2380.7</v>
      </c>
      <c r="G70" s="12">
        <v>0</v>
      </c>
      <c r="H70" s="12">
        <f t="shared" si="0"/>
        <v>0</v>
      </c>
    </row>
    <row r="71" spans="3:8" ht="15">
      <c r="C71" s="9">
        <v>1601</v>
      </c>
      <c r="D71" s="10" t="s">
        <v>87</v>
      </c>
      <c r="E71" s="10" t="s">
        <v>88</v>
      </c>
      <c r="F71" s="11">
        <v>567.02</v>
      </c>
      <c r="G71" s="12">
        <v>0</v>
      </c>
      <c r="H71" s="12">
        <f t="shared" si="0"/>
        <v>0</v>
      </c>
    </row>
    <row r="72" spans="3:8" ht="15">
      <c r="C72" s="9">
        <v>1602</v>
      </c>
      <c r="D72" s="10" t="s">
        <v>87</v>
      </c>
      <c r="E72" s="10" t="s">
        <v>89</v>
      </c>
      <c r="F72" s="11">
        <v>1621.68</v>
      </c>
      <c r="G72" s="12">
        <v>0</v>
      </c>
      <c r="H72" s="12">
        <f t="shared" si="0"/>
        <v>0</v>
      </c>
    </row>
    <row r="73" spans="3:8" ht="15">
      <c r="C73" s="9">
        <v>1603</v>
      </c>
      <c r="D73" s="10" t="s">
        <v>87</v>
      </c>
      <c r="E73" s="10" t="s">
        <v>90</v>
      </c>
      <c r="F73" s="11">
        <v>1196.97</v>
      </c>
      <c r="G73" s="12">
        <v>0</v>
      </c>
      <c r="H73" s="12">
        <f t="shared" si="0"/>
        <v>0</v>
      </c>
    </row>
    <row r="74" spans="3:8" ht="15">
      <c r="C74" s="9">
        <v>1605</v>
      </c>
      <c r="D74" s="10" t="s">
        <v>87</v>
      </c>
      <c r="E74" s="10" t="s">
        <v>91</v>
      </c>
      <c r="F74" s="11">
        <v>812.24</v>
      </c>
      <c r="G74" s="12">
        <v>0</v>
      </c>
      <c r="H74" s="12">
        <f t="shared" si="0"/>
        <v>0</v>
      </c>
    </row>
    <row r="75" spans="3:8" ht="15">
      <c r="C75" s="9">
        <v>1608</v>
      </c>
      <c r="D75" s="10" t="s">
        <v>87</v>
      </c>
      <c r="E75" s="10" t="s">
        <v>92</v>
      </c>
      <c r="F75" s="11">
        <v>4796.8</v>
      </c>
      <c r="G75" s="12">
        <v>0</v>
      </c>
      <c r="H75" s="12">
        <f t="shared" si="0"/>
        <v>0</v>
      </c>
    </row>
    <row r="76" spans="3:8" ht="15">
      <c r="C76" s="9">
        <v>1611</v>
      </c>
      <c r="D76" s="10" t="s">
        <v>87</v>
      </c>
      <c r="E76" s="10" t="s">
        <v>93</v>
      </c>
      <c r="F76" s="11">
        <v>2743.27</v>
      </c>
      <c r="G76" s="12">
        <v>0</v>
      </c>
      <c r="H76" s="12">
        <f t="shared" si="0"/>
        <v>0</v>
      </c>
    </row>
    <row r="77" spans="3:8" ht="15">
      <c r="C77" s="9">
        <v>1612</v>
      </c>
      <c r="D77" s="10" t="s">
        <v>87</v>
      </c>
      <c r="E77" s="10" t="s">
        <v>94</v>
      </c>
      <c r="F77" s="11">
        <v>1536.5</v>
      </c>
      <c r="G77" s="12">
        <v>0</v>
      </c>
      <c r="H77" s="12">
        <f t="shared" si="0"/>
        <v>0</v>
      </c>
    </row>
    <row r="78" spans="3:8" ht="15">
      <c r="C78" s="9">
        <v>1613</v>
      </c>
      <c r="D78" s="10" t="s">
        <v>87</v>
      </c>
      <c r="E78" s="10" t="s">
        <v>95</v>
      </c>
      <c r="F78" s="11">
        <v>790.83</v>
      </c>
      <c r="G78" s="12">
        <v>0</v>
      </c>
      <c r="H78" s="12">
        <f t="shared" si="0"/>
        <v>0</v>
      </c>
    </row>
    <row r="79" spans="3:8" ht="15">
      <c r="C79" s="9">
        <v>1701</v>
      </c>
      <c r="D79" s="10" t="s">
        <v>96</v>
      </c>
      <c r="E79" s="10" t="s">
        <v>97</v>
      </c>
      <c r="F79" s="11">
        <v>3021.31</v>
      </c>
      <c r="G79" s="12">
        <v>0</v>
      </c>
      <c r="H79" s="12">
        <f t="shared" si="0"/>
        <v>0</v>
      </c>
    </row>
    <row r="80" spans="3:8" ht="15">
      <c r="C80" s="9">
        <v>1702</v>
      </c>
      <c r="D80" s="10" t="s">
        <v>96</v>
      </c>
      <c r="E80" s="10" t="s">
        <v>98</v>
      </c>
      <c r="F80" s="11">
        <v>902.55</v>
      </c>
      <c r="G80" s="12">
        <v>0</v>
      </c>
      <c r="H80" s="12">
        <f t="shared" si="0"/>
        <v>0</v>
      </c>
    </row>
    <row r="81" spans="3:8" ht="15">
      <c r="C81" s="9">
        <v>1703</v>
      </c>
      <c r="D81" s="10" t="s">
        <v>96</v>
      </c>
      <c r="E81" s="10" t="s">
        <v>99</v>
      </c>
      <c r="F81" s="11">
        <v>757.76</v>
      </c>
      <c r="G81" s="12">
        <v>0</v>
      </c>
      <c r="H81" s="12">
        <f t="shared" si="0"/>
        <v>0</v>
      </c>
    </row>
    <row r="82" spans="3:8" ht="15">
      <c r="C82" s="9">
        <v>1704</v>
      </c>
      <c r="D82" s="10" t="s">
        <v>96</v>
      </c>
      <c r="E82" s="10" t="s">
        <v>100</v>
      </c>
      <c r="F82" s="11">
        <v>369.61</v>
      </c>
      <c r="G82" s="12">
        <v>0</v>
      </c>
      <c r="H82" s="12">
        <f aca="true" t="shared" si="1" ref="H82:H145">+F82*G82</f>
        <v>0</v>
      </c>
    </row>
    <row r="83" spans="3:8" ht="15">
      <c r="C83" s="9">
        <v>1705</v>
      </c>
      <c r="D83" s="10" t="s">
        <v>96</v>
      </c>
      <c r="E83" s="10" t="s">
        <v>101</v>
      </c>
      <c r="F83" s="11">
        <v>5551.27</v>
      </c>
      <c r="G83" s="12">
        <v>0</v>
      </c>
      <c r="H83" s="12">
        <f t="shared" si="1"/>
        <v>0</v>
      </c>
    </row>
    <row r="84" spans="3:8" ht="15">
      <c r="C84" s="9">
        <v>1801</v>
      </c>
      <c r="D84" s="10" t="s">
        <v>102</v>
      </c>
      <c r="E84" s="10" t="s">
        <v>103</v>
      </c>
      <c r="F84" s="11">
        <v>210.46</v>
      </c>
      <c r="G84" s="12">
        <v>642</v>
      </c>
      <c r="H84" s="12">
        <f t="shared" si="1"/>
        <v>135115.32</v>
      </c>
    </row>
    <row r="85" spans="3:8" ht="15">
      <c r="C85" s="9">
        <v>1802</v>
      </c>
      <c r="D85" s="10" t="s">
        <v>102</v>
      </c>
      <c r="E85" s="10" t="s">
        <v>104</v>
      </c>
      <c r="F85" s="11">
        <v>781.01</v>
      </c>
      <c r="G85" s="12">
        <v>0</v>
      </c>
      <c r="H85" s="12">
        <f t="shared" si="1"/>
        <v>0</v>
      </c>
    </row>
    <row r="86" spans="3:8" ht="15">
      <c r="C86" s="9">
        <v>1803</v>
      </c>
      <c r="D86" s="10" t="s">
        <v>102</v>
      </c>
      <c r="E86" s="10" t="s">
        <v>105</v>
      </c>
      <c r="F86" s="11">
        <v>6074.22</v>
      </c>
      <c r="G86" s="12">
        <v>0</v>
      </c>
      <c r="H86" s="12">
        <f t="shared" si="1"/>
        <v>0</v>
      </c>
    </row>
    <row r="87" spans="3:8" ht="15">
      <c r="C87" s="9">
        <v>1804</v>
      </c>
      <c r="D87" s="10" t="s">
        <v>102</v>
      </c>
      <c r="E87" s="10" t="s">
        <v>106</v>
      </c>
      <c r="F87" s="11">
        <v>3414.11</v>
      </c>
      <c r="G87" s="12">
        <v>0</v>
      </c>
      <c r="H87" s="12">
        <f t="shared" si="1"/>
        <v>0</v>
      </c>
    </row>
    <row r="88" spans="3:8" ht="15">
      <c r="C88" s="9">
        <v>1805</v>
      </c>
      <c r="D88" s="10" t="s">
        <v>102</v>
      </c>
      <c r="E88" s="10" t="s">
        <v>107</v>
      </c>
      <c r="F88" s="11">
        <v>392.79</v>
      </c>
      <c r="G88" s="12">
        <v>0</v>
      </c>
      <c r="H88" s="12">
        <f t="shared" si="1"/>
        <v>0</v>
      </c>
    </row>
    <row r="89" spans="3:8" ht="15">
      <c r="C89" s="9">
        <v>1901</v>
      </c>
      <c r="D89" s="10" t="s">
        <v>108</v>
      </c>
      <c r="E89" s="10" t="s">
        <v>109</v>
      </c>
      <c r="F89" s="11">
        <v>755.81</v>
      </c>
      <c r="G89" s="12">
        <v>0</v>
      </c>
      <c r="H89" s="12">
        <f t="shared" si="1"/>
        <v>0</v>
      </c>
    </row>
    <row r="90" spans="3:8" ht="15">
      <c r="C90" s="9">
        <v>1903</v>
      </c>
      <c r="D90" s="10" t="s">
        <v>108</v>
      </c>
      <c r="E90" s="10" t="s">
        <v>110</v>
      </c>
      <c r="F90" s="11">
        <v>331.27</v>
      </c>
      <c r="G90" s="12">
        <v>0</v>
      </c>
      <c r="H90" s="12">
        <f t="shared" si="1"/>
        <v>0</v>
      </c>
    </row>
    <row r="91" spans="3:8" ht="15">
      <c r="C91" s="9">
        <v>1905</v>
      </c>
      <c r="D91" s="10" t="s">
        <v>108</v>
      </c>
      <c r="E91" s="10" t="s">
        <v>111</v>
      </c>
      <c r="F91" s="11">
        <v>2806.79</v>
      </c>
      <c r="G91" s="12">
        <v>0</v>
      </c>
      <c r="H91" s="12">
        <f t="shared" si="1"/>
        <v>0</v>
      </c>
    </row>
    <row r="92" spans="3:8" ht="15">
      <c r="C92" s="9">
        <v>2001</v>
      </c>
      <c r="D92" s="10" t="s">
        <v>112</v>
      </c>
      <c r="E92" s="10" t="s">
        <v>113</v>
      </c>
      <c r="F92" s="11">
        <v>111.87</v>
      </c>
      <c r="G92" s="12">
        <v>1938</v>
      </c>
      <c r="H92" s="12">
        <f t="shared" si="1"/>
        <v>216804.06</v>
      </c>
    </row>
    <row r="93" spans="3:8" ht="15">
      <c r="C93" s="9">
        <v>2002</v>
      </c>
      <c r="D93" s="10" t="s">
        <v>112</v>
      </c>
      <c r="E93" s="10" t="s">
        <v>114</v>
      </c>
      <c r="F93" s="11">
        <v>1197.36</v>
      </c>
      <c r="G93" s="12">
        <v>0</v>
      </c>
      <c r="H93" s="12">
        <f t="shared" si="1"/>
        <v>0</v>
      </c>
    </row>
    <row r="94" spans="3:8" ht="15">
      <c r="C94" s="9">
        <v>2003</v>
      </c>
      <c r="D94" s="10" t="s">
        <v>112</v>
      </c>
      <c r="E94" s="10" t="s">
        <v>115</v>
      </c>
      <c r="F94" s="11">
        <v>270.64</v>
      </c>
      <c r="G94" s="12">
        <v>487</v>
      </c>
      <c r="H94" s="12">
        <f t="shared" si="1"/>
        <v>131801.68</v>
      </c>
    </row>
    <row r="95" spans="3:8" ht="15">
      <c r="C95" s="9">
        <v>2101</v>
      </c>
      <c r="D95" s="10" t="s">
        <v>116</v>
      </c>
      <c r="E95" s="10" t="s">
        <v>117</v>
      </c>
      <c r="F95" s="11">
        <v>92.73</v>
      </c>
      <c r="G95" s="12">
        <v>2040</v>
      </c>
      <c r="H95" s="12">
        <f t="shared" si="1"/>
        <v>189169.2</v>
      </c>
    </row>
    <row r="96" spans="3:8" ht="15">
      <c r="C96" s="9">
        <v>2102</v>
      </c>
      <c r="D96" s="10" t="s">
        <v>116</v>
      </c>
      <c r="E96" s="10" t="s">
        <v>118</v>
      </c>
      <c r="F96" s="11">
        <v>247.33</v>
      </c>
      <c r="G96" s="12">
        <v>952</v>
      </c>
      <c r="H96" s="12">
        <f t="shared" si="1"/>
        <v>235458.16</v>
      </c>
    </row>
    <row r="97" spans="3:8" ht="15">
      <c r="C97" s="9">
        <v>2104</v>
      </c>
      <c r="D97" s="10" t="s">
        <v>116</v>
      </c>
      <c r="E97" s="10" t="s">
        <v>119</v>
      </c>
      <c r="F97" s="11">
        <v>1565.68</v>
      </c>
      <c r="G97" s="12">
        <v>0</v>
      </c>
      <c r="H97" s="12">
        <f t="shared" si="1"/>
        <v>0</v>
      </c>
    </row>
    <row r="98" spans="3:8" ht="15">
      <c r="C98" s="9">
        <v>2105</v>
      </c>
      <c r="D98" s="10" t="s">
        <v>116</v>
      </c>
      <c r="E98" s="10" t="s">
        <v>120</v>
      </c>
      <c r="F98" s="11">
        <v>1094.01</v>
      </c>
      <c r="G98" s="12">
        <v>0</v>
      </c>
      <c r="H98" s="12">
        <f t="shared" si="1"/>
        <v>0</v>
      </c>
    </row>
    <row r="99" spans="3:8" ht="15">
      <c r="C99" s="9">
        <v>2202</v>
      </c>
      <c r="D99" s="10" t="s">
        <v>121</v>
      </c>
      <c r="E99" s="10" t="s">
        <v>122</v>
      </c>
      <c r="F99" s="11">
        <v>1024.23</v>
      </c>
      <c r="G99" s="12">
        <v>0</v>
      </c>
      <c r="H99" s="12">
        <f t="shared" si="1"/>
        <v>0</v>
      </c>
    </row>
    <row r="100" spans="3:8" ht="15">
      <c r="C100" s="9">
        <v>2203</v>
      </c>
      <c r="D100" s="10" t="s">
        <v>121</v>
      </c>
      <c r="E100" s="10" t="s">
        <v>123</v>
      </c>
      <c r="F100" s="11">
        <v>2174.2</v>
      </c>
      <c r="G100" s="12">
        <v>0</v>
      </c>
      <c r="H100" s="12">
        <f t="shared" si="1"/>
        <v>0</v>
      </c>
    </row>
    <row r="101" spans="3:8" ht="15">
      <c r="C101" s="9">
        <v>2301</v>
      </c>
      <c r="D101" s="10" t="s">
        <v>124</v>
      </c>
      <c r="E101" s="10" t="s">
        <v>125</v>
      </c>
      <c r="F101" s="11">
        <v>8206.06</v>
      </c>
      <c r="G101" s="12">
        <v>0</v>
      </c>
      <c r="H101" s="12">
        <f t="shared" si="1"/>
        <v>0</v>
      </c>
    </row>
    <row r="102" spans="3:8" ht="15">
      <c r="C102" s="9">
        <v>2303</v>
      </c>
      <c r="D102" s="10" t="s">
        <v>124</v>
      </c>
      <c r="E102" s="10" t="s">
        <v>126</v>
      </c>
      <c r="F102" s="11">
        <v>2416.6</v>
      </c>
      <c r="G102" s="12">
        <v>0</v>
      </c>
      <c r="H102" s="12">
        <f t="shared" si="1"/>
        <v>0</v>
      </c>
    </row>
    <row r="103" spans="3:8" ht="15">
      <c r="C103" s="9">
        <v>2304</v>
      </c>
      <c r="D103" s="10" t="s">
        <v>124</v>
      </c>
      <c r="E103" s="10" t="s">
        <v>127</v>
      </c>
      <c r="F103" s="11">
        <v>407.72</v>
      </c>
      <c r="G103" s="12">
        <v>0</v>
      </c>
      <c r="H103" s="12">
        <f t="shared" si="1"/>
        <v>0</v>
      </c>
    </row>
    <row r="104" spans="3:8" ht="15">
      <c r="C104" s="9">
        <v>2305</v>
      </c>
      <c r="D104" s="10" t="s">
        <v>124</v>
      </c>
      <c r="E104" s="10" t="s">
        <v>128</v>
      </c>
      <c r="F104" s="11">
        <v>843.99</v>
      </c>
      <c r="G104" s="12">
        <v>0</v>
      </c>
      <c r="H104" s="12">
        <f t="shared" si="1"/>
        <v>0</v>
      </c>
    </row>
    <row r="105" spans="3:8" ht="15">
      <c r="C105" s="9">
        <v>2306</v>
      </c>
      <c r="D105" s="10" t="s">
        <v>124</v>
      </c>
      <c r="E105" s="10" t="s">
        <v>129</v>
      </c>
      <c r="F105" s="11">
        <v>449.98</v>
      </c>
      <c r="G105" s="12">
        <v>0</v>
      </c>
      <c r="H105" s="12">
        <f t="shared" si="1"/>
        <v>0</v>
      </c>
    </row>
    <row r="106" spans="3:8" ht="15">
      <c r="C106" s="9">
        <v>2307</v>
      </c>
      <c r="D106" s="10" t="s">
        <v>124</v>
      </c>
      <c r="E106" s="10" t="s">
        <v>130</v>
      </c>
      <c r="F106" s="11">
        <v>2640.66</v>
      </c>
      <c r="G106" s="12">
        <v>0</v>
      </c>
      <c r="H106" s="12">
        <f t="shared" si="1"/>
        <v>0</v>
      </c>
    </row>
    <row r="107" spans="3:8" ht="15">
      <c r="C107" s="9">
        <v>2401</v>
      </c>
      <c r="D107" s="10" t="s">
        <v>131</v>
      </c>
      <c r="E107" s="10" t="s">
        <v>132</v>
      </c>
      <c r="F107" s="11">
        <v>250.06</v>
      </c>
      <c r="G107" s="12">
        <v>0</v>
      </c>
      <c r="H107" s="12">
        <f t="shared" si="1"/>
        <v>0</v>
      </c>
    </row>
    <row r="108" spans="3:8" ht="15">
      <c r="C108" s="9">
        <v>2402</v>
      </c>
      <c r="D108" s="10" t="s">
        <v>131</v>
      </c>
      <c r="E108" s="10" t="s">
        <v>133</v>
      </c>
      <c r="F108" s="11">
        <v>878.1</v>
      </c>
      <c r="G108" s="12">
        <v>0</v>
      </c>
      <c r="H108" s="12">
        <f t="shared" si="1"/>
        <v>0</v>
      </c>
    </row>
    <row r="109" spans="3:8" ht="15">
      <c r="C109" s="9">
        <v>2403</v>
      </c>
      <c r="D109" s="10" t="s">
        <v>131</v>
      </c>
      <c r="E109" s="10" t="s">
        <v>134</v>
      </c>
      <c r="F109" s="11">
        <v>573.47</v>
      </c>
      <c r="G109" s="12">
        <v>0</v>
      </c>
      <c r="H109" s="12">
        <f t="shared" si="1"/>
        <v>0</v>
      </c>
    </row>
    <row r="110" spans="3:8" ht="15">
      <c r="C110" s="9">
        <v>2404</v>
      </c>
      <c r="D110" s="10" t="s">
        <v>131</v>
      </c>
      <c r="E110" s="10" t="s">
        <v>135</v>
      </c>
      <c r="F110" s="11">
        <v>1572.91</v>
      </c>
      <c r="G110" s="12">
        <v>0</v>
      </c>
      <c r="H110" s="12">
        <f t="shared" si="1"/>
        <v>0</v>
      </c>
    </row>
    <row r="111" spans="3:8" ht="15">
      <c r="C111" s="9">
        <v>2405</v>
      </c>
      <c r="D111" s="10" t="s">
        <v>131</v>
      </c>
      <c r="E111" s="10" t="s">
        <v>136</v>
      </c>
      <c r="F111" s="11">
        <v>242.14</v>
      </c>
      <c r="G111" s="12">
        <v>679</v>
      </c>
      <c r="H111" s="12">
        <f t="shared" si="1"/>
        <v>164413.06</v>
      </c>
    </row>
    <row r="112" spans="3:8" ht="15">
      <c r="C112" s="9">
        <v>2501</v>
      </c>
      <c r="D112" s="10" t="s">
        <v>137</v>
      </c>
      <c r="E112" s="10" t="s">
        <v>138</v>
      </c>
      <c r="F112" s="11">
        <v>414.18</v>
      </c>
      <c r="G112" s="12">
        <v>0</v>
      </c>
      <c r="H112" s="12">
        <f t="shared" si="1"/>
        <v>0</v>
      </c>
    </row>
    <row r="113" spans="3:8" ht="15">
      <c r="C113" s="9">
        <v>2502</v>
      </c>
      <c r="D113" s="10" t="s">
        <v>137</v>
      </c>
      <c r="E113" s="10" t="s">
        <v>139</v>
      </c>
      <c r="F113" s="11">
        <v>714.79</v>
      </c>
      <c r="G113" s="12">
        <v>0</v>
      </c>
      <c r="H113" s="12">
        <f t="shared" si="1"/>
        <v>0</v>
      </c>
    </row>
    <row r="114" spans="3:8" ht="15">
      <c r="C114" s="9">
        <v>2503</v>
      </c>
      <c r="D114" s="10" t="s">
        <v>137</v>
      </c>
      <c r="E114" s="10" t="s">
        <v>140</v>
      </c>
      <c r="F114" s="11">
        <v>433.62</v>
      </c>
      <c r="G114" s="12">
        <v>0</v>
      </c>
      <c r="H114" s="12">
        <f t="shared" si="1"/>
        <v>0</v>
      </c>
    </row>
    <row r="115" spans="3:8" ht="15">
      <c r="C115" s="9">
        <v>2601</v>
      </c>
      <c r="D115" s="10" t="s">
        <v>141</v>
      </c>
      <c r="E115" s="10" t="s">
        <v>142</v>
      </c>
      <c r="F115" s="11">
        <v>628.48</v>
      </c>
      <c r="G115" s="12">
        <v>0</v>
      </c>
      <c r="H115" s="12">
        <f t="shared" si="1"/>
        <v>0</v>
      </c>
    </row>
    <row r="116" spans="3:8" ht="15">
      <c r="C116" s="9">
        <v>2602</v>
      </c>
      <c r="D116" s="10" t="s">
        <v>141</v>
      </c>
      <c r="E116" s="10" t="s">
        <v>143</v>
      </c>
      <c r="F116" s="11">
        <v>1149.04</v>
      </c>
      <c r="G116" s="12">
        <v>0</v>
      </c>
      <c r="H116" s="12">
        <f t="shared" si="1"/>
        <v>0</v>
      </c>
    </row>
    <row r="117" spans="3:8" ht="15">
      <c r="C117" s="9">
        <v>2603</v>
      </c>
      <c r="D117" s="10" t="s">
        <v>141</v>
      </c>
      <c r="E117" s="10" t="s">
        <v>144</v>
      </c>
      <c r="F117" s="11">
        <v>3547.08</v>
      </c>
      <c r="G117" s="12">
        <v>0</v>
      </c>
      <c r="H117" s="12">
        <f t="shared" si="1"/>
        <v>0</v>
      </c>
    </row>
    <row r="118" spans="3:8" ht="15">
      <c r="C118" s="9">
        <v>2604</v>
      </c>
      <c r="D118" s="10" t="s">
        <v>141</v>
      </c>
      <c r="E118" s="10" t="s">
        <v>145</v>
      </c>
      <c r="F118" s="11">
        <v>805.06</v>
      </c>
      <c r="G118" s="12">
        <v>0</v>
      </c>
      <c r="H118" s="12">
        <f t="shared" si="1"/>
        <v>0</v>
      </c>
    </row>
    <row r="119" spans="3:8" ht="15">
      <c r="C119" s="9">
        <v>2605</v>
      </c>
      <c r="D119" s="10" t="s">
        <v>141</v>
      </c>
      <c r="E119" s="10" t="s">
        <v>146</v>
      </c>
      <c r="F119" s="11">
        <v>3671.22</v>
      </c>
      <c r="G119" s="12">
        <v>0</v>
      </c>
      <c r="H119" s="12">
        <f t="shared" si="1"/>
        <v>0</v>
      </c>
    </row>
    <row r="120" spans="3:8" ht="15">
      <c r="C120" s="9">
        <v>2606</v>
      </c>
      <c r="D120" s="10" t="s">
        <v>141</v>
      </c>
      <c r="E120" s="10" t="s">
        <v>58</v>
      </c>
      <c r="F120" s="11">
        <v>2541.03</v>
      </c>
      <c r="G120" s="12">
        <v>0</v>
      </c>
      <c r="H120" s="12">
        <f t="shared" si="1"/>
        <v>0</v>
      </c>
    </row>
    <row r="121" spans="3:8" ht="15">
      <c r="C121" s="9">
        <v>2607</v>
      </c>
      <c r="D121" s="10" t="s">
        <v>141</v>
      </c>
      <c r="E121" s="10" t="s">
        <v>147</v>
      </c>
      <c r="F121" s="11">
        <v>689.59</v>
      </c>
      <c r="G121" s="12">
        <v>0</v>
      </c>
      <c r="H121" s="12">
        <f t="shared" si="1"/>
        <v>0</v>
      </c>
    </row>
    <row r="122" spans="3:8" ht="15">
      <c r="C122" s="9">
        <v>2703</v>
      </c>
      <c r="D122" s="10" t="s">
        <v>148</v>
      </c>
      <c r="E122" s="10" t="s">
        <v>149</v>
      </c>
      <c r="F122" s="11">
        <v>499.66</v>
      </c>
      <c r="G122" s="12">
        <v>0</v>
      </c>
      <c r="H122" s="12">
        <f t="shared" si="1"/>
        <v>0</v>
      </c>
    </row>
    <row r="123" spans="3:8" ht="15">
      <c r="C123" s="9">
        <v>2705</v>
      </c>
      <c r="D123" s="10" t="s">
        <v>148</v>
      </c>
      <c r="E123" s="10" t="s">
        <v>150</v>
      </c>
      <c r="F123" s="11">
        <v>4139.37</v>
      </c>
      <c r="G123" s="12">
        <v>0</v>
      </c>
      <c r="H123" s="12">
        <f t="shared" si="1"/>
        <v>0</v>
      </c>
    </row>
    <row r="124" spans="3:8" ht="15">
      <c r="C124" s="9">
        <v>2801</v>
      </c>
      <c r="D124" s="10" t="s">
        <v>151</v>
      </c>
      <c r="E124" s="10" t="s">
        <v>152</v>
      </c>
      <c r="F124" s="11">
        <v>298.08</v>
      </c>
      <c r="G124" s="12">
        <v>215</v>
      </c>
      <c r="H124" s="12">
        <f t="shared" si="1"/>
        <v>64087.2</v>
      </c>
    </row>
    <row r="125" spans="3:8" ht="15">
      <c r="C125" s="9">
        <v>2803</v>
      </c>
      <c r="D125" s="10" t="s">
        <v>151</v>
      </c>
      <c r="E125" s="10" t="s">
        <v>153</v>
      </c>
      <c r="F125" s="11">
        <v>768.37</v>
      </c>
      <c r="G125" s="12">
        <v>0</v>
      </c>
      <c r="H125" s="12">
        <f t="shared" si="1"/>
        <v>0</v>
      </c>
    </row>
    <row r="126" spans="3:8" ht="15">
      <c r="C126" s="9">
        <v>2807</v>
      </c>
      <c r="D126" s="10" t="s">
        <v>151</v>
      </c>
      <c r="E126" s="10" t="s">
        <v>154</v>
      </c>
      <c r="F126" s="11">
        <v>2938.76</v>
      </c>
      <c r="G126" s="12">
        <v>0</v>
      </c>
      <c r="H126" s="12">
        <f t="shared" si="1"/>
        <v>0</v>
      </c>
    </row>
    <row r="127" spans="3:8" ht="15">
      <c r="C127" s="9">
        <v>2808</v>
      </c>
      <c r="D127" s="10" t="s">
        <v>151</v>
      </c>
      <c r="E127" s="10" t="s">
        <v>155</v>
      </c>
      <c r="F127" s="11">
        <v>2658.38</v>
      </c>
      <c r="G127" s="12">
        <v>0</v>
      </c>
      <c r="H127" s="12">
        <f t="shared" si="1"/>
        <v>0</v>
      </c>
    </row>
    <row r="128" spans="3:8" ht="15">
      <c r="C128" s="9">
        <v>2901</v>
      </c>
      <c r="D128" s="10" t="s">
        <v>156</v>
      </c>
      <c r="E128" s="10" t="s">
        <v>157</v>
      </c>
      <c r="F128" s="11">
        <v>471.67</v>
      </c>
      <c r="G128" s="12">
        <v>0</v>
      </c>
      <c r="H128" s="12">
        <f t="shared" si="1"/>
        <v>0</v>
      </c>
    </row>
    <row r="129" spans="3:8" ht="15">
      <c r="C129" s="9">
        <v>2903</v>
      </c>
      <c r="D129" s="10" t="s">
        <v>156</v>
      </c>
      <c r="E129" s="10" t="s">
        <v>158</v>
      </c>
      <c r="F129" s="11">
        <v>2746.23</v>
      </c>
      <c r="G129" s="12">
        <v>0</v>
      </c>
      <c r="H129" s="12">
        <f t="shared" si="1"/>
        <v>0</v>
      </c>
    </row>
    <row r="130" spans="3:8" ht="15">
      <c r="C130" s="9">
        <v>2905</v>
      </c>
      <c r="D130" s="10" t="s">
        <v>156</v>
      </c>
      <c r="E130" s="10" t="s">
        <v>159</v>
      </c>
      <c r="F130" s="11">
        <v>161.27</v>
      </c>
      <c r="G130" s="12">
        <v>1407</v>
      </c>
      <c r="H130" s="12">
        <f t="shared" si="1"/>
        <v>226906.89</v>
      </c>
    </row>
    <row r="131" spans="3:8" ht="15">
      <c r="C131" s="9">
        <v>2906</v>
      </c>
      <c r="D131" s="10" t="s">
        <v>156</v>
      </c>
      <c r="E131" s="10" t="s">
        <v>160</v>
      </c>
      <c r="F131" s="11">
        <v>513.04</v>
      </c>
      <c r="G131" s="12">
        <v>0</v>
      </c>
      <c r="H131" s="12">
        <f t="shared" si="1"/>
        <v>0</v>
      </c>
    </row>
    <row r="132" spans="3:8" ht="15">
      <c r="C132" s="9">
        <v>3001</v>
      </c>
      <c r="D132" s="10" t="s">
        <v>161</v>
      </c>
      <c r="E132" s="10" t="s">
        <v>162</v>
      </c>
      <c r="F132" s="11">
        <v>1034.97</v>
      </c>
      <c r="G132" s="12">
        <v>0</v>
      </c>
      <c r="H132" s="12">
        <f t="shared" si="1"/>
        <v>0</v>
      </c>
    </row>
    <row r="133" spans="3:8" ht="15">
      <c r="C133" s="9">
        <v>3002</v>
      </c>
      <c r="D133" s="10" t="s">
        <v>161</v>
      </c>
      <c r="E133" s="10" t="s">
        <v>163</v>
      </c>
      <c r="F133" s="11">
        <v>1022.59</v>
      </c>
      <c r="G133" s="12">
        <v>0</v>
      </c>
      <c r="H133" s="12">
        <f t="shared" si="1"/>
        <v>0</v>
      </c>
    </row>
    <row r="134" spans="3:8" ht="15">
      <c r="C134" s="9">
        <v>3003</v>
      </c>
      <c r="D134" s="10" t="s">
        <v>161</v>
      </c>
      <c r="E134" s="10" t="s">
        <v>164</v>
      </c>
      <c r="F134" s="11">
        <v>789.42</v>
      </c>
      <c r="G134" s="12">
        <v>0</v>
      </c>
      <c r="H134" s="12">
        <f t="shared" si="1"/>
        <v>0</v>
      </c>
    </row>
    <row r="135" spans="3:8" ht="15">
      <c r="C135" s="9">
        <v>3004</v>
      </c>
      <c r="D135" s="10" t="s">
        <v>161</v>
      </c>
      <c r="E135" s="10" t="s">
        <v>165</v>
      </c>
      <c r="F135" s="11">
        <v>2152.2</v>
      </c>
      <c r="G135" s="12">
        <v>0</v>
      </c>
      <c r="H135" s="12">
        <f t="shared" si="1"/>
        <v>0</v>
      </c>
    </row>
    <row r="136" spans="3:8" ht="15">
      <c r="C136" s="9">
        <v>3005</v>
      </c>
      <c r="D136" s="10" t="s">
        <v>161</v>
      </c>
      <c r="E136" s="10" t="s">
        <v>166</v>
      </c>
      <c r="F136" s="11">
        <v>381.2</v>
      </c>
      <c r="G136" s="12">
        <v>0</v>
      </c>
      <c r="H136" s="12">
        <f t="shared" si="1"/>
        <v>0</v>
      </c>
    </row>
    <row r="137" spans="3:8" ht="15">
      <c r="C137" s="9">
        <v>3102</v>
      </c>
      <c r="D137" s="10" t="s">
        <v>167</v>
      </c>
      <c r="E137" s="10" t="s">
        <v>168</v>
      </c>
      <c r="F137" s="11">
        <v>544.09</v>
      </c>
      <c r="G137" s="12">
        <v>0</v>
      </c>
      <c r="H137" s="12">
        <f t="shared" si="1"/>
        <v>0</v>
      </c>
    </row>
    <row r="138" spans="3:8" ht="15">
      <c r="C138" s="9">
        <v>3104</v>
      </c>
      <c r="D138" s="10" t="s">
        <v>167</v>
      </c>
      <c r="E138" s="10" t="s">
        <v>169</v>
      </c>
      <c r="F138" s="11">
        <v>474.8</v>
      </c>
      <c r="G138" s="12">
        <v>0</v>
      </c>
      <c r="H138" s="12">
        <f t="shared" si="1"/>
        <v>0</v>
      </c>
    </row>
    <row r="139" spans="3:8" ht="15">
      <c r="C139" s="9">
        <v>3105</v>
      </c>
      <c r="D139" s="10" t="s">
        <v>167</v>
      </c>
      <c r="E139" s="10" t="s">
        <v>170</v>
      </c>
      <c r="F139" s="11">
        <v>1809.21</v>
      </c>
      <c r="G139" s="12">
        <v>0</v>
      </c>
      <c r="H139" s="12">
        <f t="shared" si="1"/>
        <v>0</v>
      </c>
    </row>
    <row r="140" spans="3:8" ht="15">
      <c r="C140" s="9">
        <v>3106</v>
      </c>
      <c r="D140" s="10" t="s">
        <v>167</v>
      </c>
      <c r="E140" s="10" t="s">
        <v>171</v>
      </c>
      <c r="F140" s="11">
        <v>91.41</v>
      </c>
      <c r="G140" s="12">
        <v>2152</v>
      </c>
      <c r="H140" s="12">
        <f t="shared" si="1"/>
        <v>196714.32</v>
      </c>
    </row>
    <row r="141" spans="3:8" ht="15">
      <c r="C141" s="9">
        <v>3201</v>
      </c>
      <c r="D141" s="10" t="s">
        <v>172</v>
      </c>
      <c r="E141" s="10" t="s">
        <v>173</v>
      </c>
      <c r="F141" s="11">
        <v>2197.83</v>
      </c>
      <c r="G141" s="12">
        <v>0</v>
      </c>
      <c r="H141" s="12">
        <f t="shared" si="1"/>
        <v>0</v>
      </c>
    </row>
    <row r="142" spans="3:8" ht="15">
      <c r="C142" s="9">
        <v>3202</v>
      </c>
      <c r="D142" s="10" t="s">
        <v>172</v>
      </c>
      <c r="E142" s="10" t="s">
        <v>396</v>
      </c>
      <c r="F142" s="11">
        <v>307.26</v>
      </c>
      <c r="G142" s="12">
        <v>235</v>
      </c>
      <c r="H142" s="12">
        <f t="shared" si="1"/>
        <v>72206.09999999999</v>
      </c>
    </row>
    <row r="143" spans="3:8" ht="15">
      <c r="C143" s="9">
        <v>3203</v>
      </c>
      <c r="D143" s="10" t="s">
        <v>172</v>
      </c>
      <c r="E143" s="10" t="s">
        <v>174</v>
      </c>
      <c r="F143" s="11">
        <v>375.06</v>
      </c>
      <c r="G143" s="12">
        <v>0</v>
      </c>
      <c r="H143" s="12">
        <f t="shared" si="1"/>
        <v>0</v>
      </c>
    </row>
    <row r="144" spans="3:8" ht="15">
      <c r="C144" s="9">
        <v>3206</v>
      </c>
      <c r="D144" s="10" t="s">
        <v>172</v>
      </c>
      <c r="E144" s="10" t="s">
        <v>175</v>
      </c>
      <c r="F144" s="11">
        <v>494.83</v>
      </c>
      <c r="G144" s="12">
        <v>0</v>
      </c>
      <c r="H144" s="12">
        <f t="shared" si="1"/>
        <v>0</v>
      </c>
    </row>
    <row r="145" spans="3:8" ht="15">
      <c r="C145" s="9">
        <v>3209</v>
      </c>
      <c r="D145" s="10" t="s">
        <v>172</v>
      </c>
      <c r="E145" s="10" t="s">
        <v>176</v>
      </c>
      <c r="F145" s="11">
        <v>1361.67</v>
      </c>
      <c r="G145" s="12">
        <v>0</v>
      </c>
      <c r="H145" s="12">
        <f t="shared" si="1"/>
        <v>0</v>
      </c>
    </row>
    <row r="146" spans="3:8" ht="15">
      <c r="C146" s="9">
        <v>3210</v>
      </c>
      <c r="D146" s="10" t="s">
        <v>172</v>
      </c>
      <c r="E146" s="10" t="s">
        <v>177</v>
      </c>
      <c r="F146" s="11">
        <v>341.5</v>
      </c>
      <c r="G146" s="12">
        <v>0</v>
      </c>
      <c r="H146" s="12">
        <f aca="true" t="shared" si="2" ref="H146:H209">+F146*G146</f>
        <v>0</v>
      </c>
    </row>
    <row r="147" spans="3:8" ht="15">
      <c r="C147" s="9">
        <v>3211</v>
      </c>
      <c r="D147" s="10" t="s">
        <v>172</v>
      </c>
      <c r="E147" s="10" t="s">
        <v>178</v>
      </c>
      <c r="F147" s="11">
        <v>586.35</v>
      </c>
      <c r="G147" s="12">
        <v>0</v>
      </c>
      <c r="H147" s="12">
        <f t="shared" si="2"/>
        <v>0</v>
      </c>
    </row>
    <row r="148" spans="3:8" ht="15">
      <c r="C148" s="9">
        <v>3301</v>
      </c>
      <c r="D148" s="10" t="s">
        <v>179</v>
      </c>
      <c r="E148" s="10" t="s">
        <v>180</v>
      </c>
      <c r="F148" s="11">
        <v>507.86</v>
      </c>
      <c r="G148" s="12">
        <v>0</v>
      </c>
      <c r="H148" s="12">
        <f t="shared" si="2"/>
        <v>0</v>
      </c>
    </row>
    <row r="149" spans="3:8" ht="15">
      <c r="C149" s="9">
        <v>3302</v>
      </c>
      <c r="D149" s="10" t="s">
        <v>179</v>
      </c>
      <c r="E149" s="10" t="s">
        <v>181</v>
      </c>
      <c r="F149" s="11">
        <v>541.61</v>
      </c>
      <c r="G149" s="12">
        <v>0</v>
      </c>
      <c r="H149" s="12">
        <f t="shared" si="2"/>
        <v>0</v>
      </c>
    </row>
    <row r="150" spans="3:8" ht="15">
      <c r="C150" s="9">
        <v>3303</v>
      </c>
      <c r="D150" s="10" t="s">
        <v>179</v>
      </c>
      <c r="E150" s="10" t="s">
        <v>182</v>
      </c>
      <c r="F150" s="11">
        <v>326.49</v>
      </c>
      <c r="G150" s="12">
        <v>225</v>
      </c>
      <c r="H150" s="12">
        <f t="shared" si="2"/>
        <v>73460.25</v>
      </c>
    </row>
    <row r="151" spans="3:8" ht="15">
      <c r="C151" s="9">
        <v>3306</v>
      </c>
      <c r="D151" s="10" t="s">
        <v>179</v>
      </c>
      <c r="E151" s="10" t="s">
        <v>183</v>
      </c>
      <c r="F151" s="11">
        <v>511.42</v>
      </c>
      <c r="G151" s="12">
        <v>0</v>
      </c>
      <c r="H151" s="12">
        <f t="shared" si="2"/>
        <v>0</v>
      </c>
    </row>
    <row r="152" spans="3:8" ht="15">
      <c r="C152" s="9">
        <v>3403</v>
      </c>
      <c r="D152" s="10" t="s">
        <v>184</v>
      </c>
      <c r="E152" s="10" t="s">
        <v>185</v>
      </c>
      <c r="F152" s="11">
        <v>1606.61</v>
      </c>
      <c r="G152" s="12">
        <v>0</v>
      </c>
      <c r="H152" s="12">
        <f t="shared" si="2"/>
        <v>0</v>
      </c>
    </row>
    <row r="153" spans="3:8" ht="15">
      <c r="C153" s="9">
        <v>3404</v>
      </c>
      <c r="D153" s="10" t="s">
        <v>184</v>
      </c>
      <c r="E153" s="10" t="s">
        <v>186</v>
      </c>
      <c r="F153" s="11">
        <v>257.19</v>
      </c>
      <c r="G153" s="12">
        <v>458</v>
      </c>
      <c r="H153" s="12">
        <f t="shared" si="2"/>
        <v>117793.02</v>
      </c>
    </row>
    <row r="154" spans="3:8" ht="15">
      <c r="C154" s="9">
        <v>3405</v>
      </c>
      <c r="D154" s="10" t="s">
        <v>184</v>
      </c>
      <c r="E154" s="10" t="s">
        <v>187</v>
      </c>
      <c r="F154" s="11">
        <v>636.82</v>
      </c>
      <c r="G154" s="12">
        <v>0</v>
      </c>
      <c r="H154" s="12">
        <f t="shared" si="2"/>
        <v>0</v>
      </c>
    </row>
    <row r="155" spans="3:8" ht="15">
      <c r="C155" s="9">
        <v>3501</v>
      </c>
      <c r="D155" s="10" t="s">
        <v>188</v>
      </c>
      <c r="E155" s="10" t="s">
        <v>189</v>
      </c>
      <c r="F155" s="11">
        <v>468.69</v>
      </c>
      <c r="G155" s="12">
        <v>0</v>
      </c>
      <c r="H155" s="12">
        <f t="shared" si="2"/>
        <v>0</v>
      </c>
    </row>
    <row r="156" spans="3:8" ht="15">
      <c r="C156" s="9">
        <v>3502</v>
      </c>
      <c r="D156" s="10" t="s">
        <v>188</v>
      </c>
      <c r="E156" s="10" t="s">
        <v>190</v>
      </c>
      <c r="F156" s="11">
        <v>1528.05</v>
      </c>
      <c r="G156" s="12">
        <v>0</v>
      </c>
      <c r="H156" s="12">
        <f t="shared" si="2"/>
        <v>0</v>
      </c>
    </row>
    <row r="157" spans="3:8" ht="15">
      <c r="C157" s="9">
        <v>3505</v>
      </c>
      <c r="D157" s="10" t="s">
        <v>188</v>
      </c>
      <c r="E157" s="10" t="s">
        <v>191</v>
      </c>
      <c r="F157" s="11">
        <v>5967.87</v>
      </c>
      <c r="G157" s="12">
        <v>0</v>
      </c>
      <c r="H157" s="12">
        <f t="shared" si="2"/>
        <v>0</v>
      </c>
    </row>
    <row r="158" spans="3:8" ht="15">
      <c r="C158" s="9">
        <v>3509</v>
      </c>
      <c r="D158" s="10" t="s">
        <v>188</v>
      </c>
      <c r="E158" s="10" t="s">
        <v>192</v>
      </c>
      <c r="F158" s="11">
        <v>3142.41</v>
      </c>
      <c r="G158" s="12">
        <v>0</v>
      </c>
      <c r="H158" s="12">
        <f t="shared" si="2"/>
        <v>0</v>
      </c>
    </row>
    <row r="159" spans="3:8" ht="15">
      <c r="C159" s="9">
        <v>3510</v>
      </c>
      <c r="D159" s="10" t="s">
        <v>188</v>
      </c>
      <c r="E159" s="10" t="s">
        <v>193</v>
      </c>
      <c r="F159" s="11">
        <v>3078.45</v>
      </c>
      <c r="G159" s="12">
        <v>0</v>
      </c>
      <c r="H159" s="12">
        <f t="shared" si="2"/>
        <v>0</v>
      </c>
    </row>
    <row r="160" spans="3:8" ht="15">
      <c r="C160" s="9">
        <v>3601</v>
      </c>
      <c r="D160" s="10" t="s">
        <v>194</v>
      </c>
      <c r="E160" s="10" t="s">
        <v>195</v>
      </c>
      <c r="F160" s="11">
        <v>2247.31</v>
      </c>
      <c r="G160" s="12">
        <v>0</v>
      </c>
      <c r="H160" s="12">
        <f t="shared" si="2"/>
        <v>0</v>
      </c>
    </row>
    <row r="161" spans="3:8" ht="15">
      <c r="C161" s="9">
        <v>3604</v>
      </c>
      <c r="D161" s="10" t="s">
        <v>194</v>
      </c>
      <c r="E161" s="10" t="s">
        <v>196</v>
      </c>
      <c r="F161" s="11">
        <v>1110.91</v>
      </c>
      <c r="G161" s="12">
        <v>0</v>
      </c>
      <c r="H161" s="12">
        <f t="shared" si="2"/>
        <v>0</v>
      </c>
    </row>
    <row r="162" spans="3:8" ht="15">
      <c r="C162" s="9">
        <v>3605</v>
      </c>
      <c r="D162" s="10" t="s">
        <v>194</v>
      </c>
      <c r="E162" s="10" t="s">
        <v>197</v>
      </c>
      <c r="F162" s="11">
        <v>167.53</v>
      </c>
      <c r="G162" s="12">
        <v>1576</v>
      </c>
      <c r="H162" s="12">
        <f t="shared" si="2"/>
        <v>264027.28</v>
      </c>
    </row>
    <row r="163" spans="3:8" ht="15">
      <c r="C163" s="9">
        <v>3606</v>
      </c>
      <c r="D163" s="10" t="s">
        <v>194</v>
      </c>
      <c r="E163" s="10" t="s">
        <v>198</v>
      </c>
      <c r="F163" s="11">
        <v>585.51</v>
      </c>
      <c r="G163" s="12">
        <v>0</v>
      </c>
      <c r="H163" s="12">
        <f t="shared" si="2"/>
        <v>0</v>
      </c>
    </row>
    <row r="164" spans="3:8" ht="15">
      <c r="C164" s="9">
        <v>3701</v>
      </c>
      <c r="D164" s="10" t="s">
        <v>199</v>
      </c>
      <c r="E164" s="10" t="s">
        <v>200</v>
      </c>
      <c r="F164" s="11">
        <v>363.56</v>
      </c>
      <c r="G164" s="12">
        <v>0</v>
      </c>
      <c r="H164" s="12">
        <f t="shared" si="2"/>
        <v>0</v>
      </c>
    </row>
    <row r="165" spans="3:8" ht="15">
      <c r="C165" s="9">
        <v>3704</v>
      </c>
      <c r="D165" s="10" t="s">
        <v>199</v>
      </c>
      <c r="E165" s="10" t="s">
        <v>201</v>
      </c>
      <c r="F165" s="11">
        <v>1009.09</v>
      </c>
      <c r="G165" s="12">
        <v>0</v>
      </c>
      <c r="H165" s="12">
        <f t="shared" si="2"/>
        <v>0</v>
      </c>
    </row>
    <row r="166" spans="3:8" ht="15">
      <c r="C166" s="9">
        <v>3801</v>
      </c>
      <c r="D166" s="10" t="s">
        <v>202</v>
      </c>
      <c r="E166" s="10" t="s">
        <v>203</v>
      </c>
      <c r="F166" s="11">
        <v>370.61</v>
      </c>
      <c r="G166" s="12">
        <v>0</v>
      </c>
      <c r="H166" s="12">
        <f t="shared" si="2"/>
        <v>0</v>
      </c>
    </row>
    <row r="167" spans="3:8" ht="15">
      <c r="C167" s="9">
        <v>3804</v>
      </c>
      <c r="D167" s="10" t="s">
        <v>202</v>
      </c>
      <c r="E167" s="10" t="s">
        <v>204</v>
      </c>
      <c r="F167" s="11">
        <v>927.47</v>
      </c>
      <c r="G167" s="12">
        <v>0</v>
      </c>
      <c r="H167" s="12">
        <f t="shared" si="2"/>
        <v>0</v>
      </c>
    </row>
    <row r="168" spans="3:8" ht="15">
      <c r="C168" s="9">
        <v>3805</v>
      </c>
      <c r="D168" s="10" t="s">
        <v>202</v>
      </c>
      <c r="E168" s="10" t="s">
        <v>205</v>
      </c>
      <c r="F168" s="11">
        <v>217.57</v>
      </c>
      <c r="G168" s="12">
        <v>782</v>
      </c>
      <c r="H168" s="12">
        <f t="shared" si="2"/>
        <v>170139.74</v>
      </c>
    </row>
    <row r="169" spans="3:8" ht="15">
      <c r="C169" s="9">
        <v>3806</v>
      </c>
      <c r="D169" s="10" t="s">
        <v>202</v>
      </c>
      <c r="E169" s="10" t="s">
        <v>206</v>
      </c>
      <c r="F169" s="11">
        <v>562.11</v>
      </c>
      <c r="G169" s="12">
        <v>0</v>
      </c>
      <c r="H169" s="12">
        <f t="shared" si="2"/>
        <v>0</v>
      </c>
    </row>
    <row r="170" spans="3:8" ht="15">
      <c r="C170" s="9">
        <v>3807</v>
      </c>
      <c r="D170" s="10" t="s">
        <v>202</v>
      </c>
      <c r="E170" s="10" t="s">
        <v>207</v>
      </c>
      <c r="F170" s="11">
        <v>333.78</v>
      </c>
      <c r="G170" s="12">
        <v>106</v>
      </c>
      <c r="H170" s="12">
        <f t="shared" si="2"/>
        <v>35380.68</v>
      </c>
    </row>
    <row r="171" spans="3:8" ht="15">
      <c r="C171" s="9">
        <v>3808</v>
      </c>
      <c r="D171" s="10" t="s">
        <v>202</v>
      </c>
      <c r="E171" s="10" t="s">
        <v>208</v>
      </c>
      <c r="F171" s="11">
        <v>775.1</v>
      </c>
      <c r="G171" s="12">
        <v>0</v>
      </c>
      <c r="H171" s="12">
        <f t="shared" si="2"/>
        <v>0</v>
      </c>
    </row>
    <row r="172" spans="3:8" ht="15">
      <c r="C172" s="9">
        <v>3904</v>
      </c>
      <c r="D172" s="10" t="s">
        <v>209</v>
      </c>
      <c r="E172" s="10" t="s">
        <v>210</v>
      </c>
      <c r="F172" s="11">
        <v>1554.21</v>
      </c>
      <c r="G172" s="12">
        <v>0</v>
      </c>
      <c r="H172" s="12">
        <f t="shared" si="2"/>
        <v>0</v>
      </c>
    </row>
    <row r="173" spans="3:8" ht="15">
      <c r="C173" s="9">
        <v>4001</v>
      </c>
      <c r="D173" s="10" t="s">
        <v>211</v>
      </c>
      <c r="E173" s="10" t="s">
        <v>212</v>
      </c>
      <c r="F173" s="11">
        <v>209.29</v>
      </c>
      <c r="G173" s="12">
        <v>765</v>
      </c>
      <c r="H173" s="12">
        <f t="shared" si="2"/>
        <v>160106.85</v>
      </c>
    </row>
    <row r="174" spans="3:8" ht="15">
      <c r="C174" s="9">
        <v>4002</v>
      </c>
      <c r="D174" s="10" t="s">
        <v>211</v>
      </c>
      <c r="E174" s="10" t="s">
        <v>213</v>
      </c>
      <c r="F174" s="11">
        <v>226.76</v>
      </c>
      <c r="G174" s="12">
        <v>560</v>
      </c>
      <c r="H174" s="12">
        <f t="shared" si="2"/>
        <v>126985.59999999999</v>
      </c>
    </row>
    <row r="175" spans="3:8" ht="15">
      <c r="C175" s="9">
        <v>4003</v>
      </c>
      <c r="D175" s="10" t="s">
        <v>211</v>
      </c>
      <c r="E175" s="10" t="s">
        <v>214</v>
      </c>
      <c r="F175" s="11">
        <v>1555.12</v>
      </c>
      <c r="G175" s="12">
        <v>0</v>
      </c>
      <c r="H175" s="12">
        <f t="shared" si="2"/>
        <v>0</v>
      </c>
    </row>
    <row r="176" spans="3:8" ht="15">
      <c r="C176" s="9">
        <v>4101</v>
      </c>
      <c r="D176" s="10" t="s">
        <v>215</v>
      </c>
      <c r="E176" s="10" t="s">
        <v>216</v>
      </c>
      <c r="F176" s="11">
        <v>1646.02</v>
      </c>
      <c r="G176" s="12">
        <v>0</v>
      </c>
      <c r="H176" s="12">
        <f t="shared" si="2"/>
        <v>0</v>
      </c>
    </row>
    <row r="177" spans="3:8" ht="15">
      <c r="C177" s="9">
        <v>4102</v>
      </c>
      <c r="D177" s="10" t="s">
        <v>215</v>
      </c>
      <c r="E177" s="10" t="s">
        <v>217</v>
      </c>
      <c r="F177" s="11">
        <v>545.38</v>
      </c>
      <c r="G177" s="12">
        <v>0</v>
      </c>
      <c r="H177" s="12">
        <f t="shared" si="2"/>
        <v>0</v>
      </c>
    </row>
    <row r="178" spans="3:8" ht="15">
      <c r="C178" s="9">
        <v>4201</v>
      </c>
      <c r="D178" s="10" t="s">
        <v>218</v>
      </c>
      <c r="E178" s="10" t="s">
        <v>219</v>
      </c>
      <c r="F178" s="11">
        <v>1465.43</v>
      </c>
      <c r="G178" s="12">
        <v>0</v>
      </c>
      <c r="H178" s="12">
        <f t="shared" si="2"/>
        <v>0</v>
      </c>
    </row>
    <row r="179" spans="3:8" ht="15">
      <c r="C179" s="9">
        <v>4202</v>
      </c>
      <c r="D179" s="10" t="s">
        <v>218</v>
      </c>
      <c r="E179" s="10" t="s">
        <v>220</v>
      </c>
      <c r="F179" s="11">
        <v>520.07</v>
      </c>
      <c r="G179" s="12">
        <v>0</v>
      </c>
      <c r="H179" s="12">
        <f t="shared" si="2"/>
        <v>0</v>
      </c>
    </row>
    <row r="180" spans="3:8" ht="15">
      <c r="C180" s="9">
        <v>4203</v>
      </c>
      <c r="D180" s="10" t="s">
        <v>218</v>
      </c>
      <c r="E180" s="10" t="s">
        <v>221</v>
      </c>
      <c r="F180" s="11">
        <v>1139.65</v>
      </c>
      <c r="G180" s="12">
        <v>0</v>
      </c>
      <c r="H180" s="12">
        <f t="shared" si="2"/>
        <v>0</v>
      </c>
    </row>
    <row r="181" spans="3:8" ht="15">
      <c r="C181" s="9">
        <v>4204</v>
      </c>
      <c r="D181" s="10" t="s">
        <v>218</v>
      </c>
      <c r="E181" s="10" t="s">
        <v>222</v>
      </c>
      <c r="F181" s="11">
        <v>365.59</v>
      </c>
      <c r="G181" s="12">
        <v>0</v>
      </c>
      <c r="H181" s="12">
        <f t="shared" si="2"/>
        <v>0</v>
      </c>
    </row>
    <row r="182" spans="3:8" ht="15">
      <c r="C182" s="9">
        <v>4301</v>
      </c>
      <c r="D182" s="10" t="s">
        <v>223</v>
      </c>
      <c r="E182" s="10" t="s">
        <v>224</v>
      </c>
      <c r="F182" s="11">
        <v>1766.08</v>
      </c>
      <c r="G182" s="12">
        <v>0</v>
      </c>
      <c r="H182" s="12">
        <f t="shared" si="2"/>
        <v>0</v>
      </c>
    </row>
    <row r="183" spans="3:8" ht="15">
      <c r="C183" s="9">
        <v>4302</v>
      </c>
      <c r="D183" s="10" t="s">
        <v>223</v>
      </c>
      <c r="E183" s="10" t="s">
        <v>225</v>
      </c>
      <c r="F183" s="11">
        <v>912.58</v>
      </c>
      <c r="G183" s="12">
        <v>0</v>
      </c>
      <c r="H183" s="12">
        <f t="shared" si="2"/>
        <v>0</v>
      </c>
    </row>
    <row r="184" spans="3:8" ht="15">
      <c r="C184" s="9">
        <v>4303</v>
      </c>
      <c r="D184" s="10" t="s">
        <v>223</v>
      </c>
      <c r="E184" s="10" t="s">
        <v>226</v>
      </c>
      <c r="F184" s="11">
        <v>706.97</v>
      </c>
      <c r="G184" s="12">
        <v>0</v>
      </c>
      <c r="H184" s="12">
        <f t="shared" si="2"/>
        <v>0</v>
      </c>
    </row>
    <row r="185" spans="3:8" ht="15">
      <c r="C185" s="9">
        <v>4304</v>
      </c>
      <c r="D185" s="10" t="s">
        <v>223</v>
      </c>
      <c r="E185" s="10" t="s">
        <v>227</v>
      </c>
      <c r="F185" s="11">
        <v>7749.87</v>
      </c>
      <c r="G185" s="12">
        <v>0</v>
      </c>
      <c r="H185" s="12">
        <f t="shared" si="2"/>
        <v>0</v>
      </c>
    </row>
    <row r="186" spans="3:8" ht="15">
      <c r="C186" s="9">
        <v>4401</v>
      </c>
      <c r="D186" s="10" t="s">
        <v>228</v>
      </c>
      <c r="E186" s="10" t="s">
        <v>229</v>
      </c>
      <c r="F186" s="11">
        <v>2119.35</v>
      </c>
      <c r="G186" s="12">
        <v>0</v>
      </c>
      <c r="H186" s="12">
        <f t="shared" si="2"/>
        <v>0</v>
      </c>
    </row>
    <row r="187" spans="3:8" ht="15">
      <c r="C187" s="9">
        <v>4402</v>
      </c>
      <c r="D187" s="10" t="s">
        <v>228</v>
      </c>
      <c r="E187" s="10" t="s">
        <v>230</v>
      </c>
      <c r="F187" s="11">
        <v>211.51</v>
      </c>
      <c r="G187" s="12">
        <v>661</v>
      </c>
      <c r="H187" s="12">
        <f t="shared" si="2"/>
        <v>139808.11</v>
      </c>
    </row>
    <row r="188" spans="3:8" ht="15">
      <c r="C188" s="9">
        <v>4403</v>
      </c>
      <c r="D188" s="10" t="s">
        <v>228</v>
      </c>
      <c r="E188" s="10" t="s">
        <v>231</v>
      </c>
      <c r="F188" s="11">
        <v>331.31</v>
      </c>
      <c r="G188" s="12">
        <v>123</v>
      </c>
      <c r="H188" s="12">
        <f t="shared" si="2"/>
        <v>40751.13</v>
      </c>
    </row>
    <row r="189" spans="3:8" ht="15">
      <c r="C189" s="9">
        <v>4501</v>
      </c>
      <c r="D189" s="10" t="s">
        <v>232</v>
      </c>
      <c r="E189" s="10" t="s">
        <v>233</v>
      </c>
      <c r="F189" s="11">
        <v>920.44</v>
      </c>
      <c r="G189" s="12">
        <v>0</v>
      </c>
      <c r="H189" s="12">
        <f t="shared" si="2"/>
        <v>0</v>
      </c>
    </row>
    <row r="190" spans="3:8" ht="15">
      <c r="C190" s="9">
        <v>4502</v>
      </c>
      <c r="D190" s="10" t="s">
        <v>232</v>
      </c>
      <c r="E190" s="10" t="s">
        <v>397</v>
      </c>
      <c r="F190" s="11">
        <v>1000.52</v>
      </c>
      <c r="G190" s="12">
        <v>0</v>
      </c>
      <c r="H190" s="12">
        <f t="shared" si="2"/>
        <v>0</v>
      </c>
    </row>
    <row r="191" spans="3:8" ht="15">
      <c r="C191" s="9">
        <v>4503</v>
      </c>
      <c r="D191" s="10" t="s">
        <v>232</v>
      </c>
      <c r="E191" s="10" t="s">
        <v>398</v>
      </c>
      <c r="F191" s="11">
        <v>290.92</v>
      </c>
      <c r="G191" s="12">
        <v>329</v>
      </c>
      <c r="H191" s="12">
        <f t="shared" si="2"/>
        <v>95712.68000000001</v>
      </c>
    </row>
    <row r="192" spans="3:8" ht="15">
      <c r="C192" s="9">
        <v>4601</v>
      </c>
      <c r="D192" s="10" t="s">
        <v>234</v>
      </c>
      <c r="E192" s="10" t="s">
        <v>235</v>
      </c>
      <c r="F192" s="11">
        <v>146.85</v>
      </c>
      <c r="G192" s="12">
        <v>916</v>
      </c>
      <c r="H192" s="12">
        <f t="shared" si="2"/>
        <v>134514.6</v>
      </c>
    </row>
    <row r="193" spans="3:8" ht="15">
      <c r="C193" s="9">
        <v>4602</v>
      </c>
      <c r="D193" s="10" t="s">
        <v>234</v>
      </c>
      <c r="E193" s="10" t="s">
        <v>236</v>
      </c>
      <c r="F193" s="11">
        <v>950.75</v>
      </c>
      <c r="G193" s="12">
        <v>0</v>
      </c>
      <c r="H193" s="12">
        <f t="shared" si="2"/>
        <v>0</v>
      </c>
    </row>
    <row r="194" spans="3:8" ht="15">
      <c r="C194" s="9">
        <v>4603</v>
      </c>
      <c r="D194" s="10" t="s">
        <v>234</v>
      </c>
      <c r="E194" s="10" t="s">
        <v>237</v>
      </c>
      <c r="F194" s="11">
        <v>903.42</v>
      </c>
      <c r="G194" s="12">
        <v>0</v>
      </c>
      <c r="H194" s="12">
        <f t="shared" si="2"/>
        <v>0</v>
      </c>
    </row>
    <row r="195" spans="3:8" ht="15">
      <c r="C195" s="9">
        <v>4605</v>
      </c>
      <c r="D195" s="10" t="s">
        <v>234</v>
      </c>
      <c r="E195" s="10" t="s">
        <v>238</v>
      </c>
      <c r="F195" s="11">
        <v>4411.54</v>
      </c>
      <c r="G195" s="12">
        <v>0</v>
      </c>
      <c r="H195" s="12">
        <f t="shared" si="2"/>
        <v>0</v>
      </c>
    </row>
    <row r="196" spans="3:8" ht="15">
      <c r="C196" s="9">
        <v>4701</v>
      </c>
      <c r="D196" s="10" t="s">
        <v>239</v>
      </c>
      <c r="E196" s="10" t="s">
        <v>399</v>
      </c>
      <c r="F196" s="11">
        <v>406.39</v>
      </c>
      <c r="G196" s="12">
        <v>0</v>
      </c>
      <c r="H196" s="12">
        <f t="shared" si="2"/>
        <v>0</v>
      </c>
    </row>
    <row r="197" spans="3:8" ht="15">
      <c r="C197" s="9">
        <v>4702</v>
      </c>
      <c r="D197" s="10" t="s">
        <v>239</v>
      </c>
      <c r="E197" s="10" t="s">
        <v>240</v>
      </c>
      <c r="F197" s="11">
        <v>3259.06</v>
      </c>
      <c r="G197" s="12">
        <v>0</v>
      </c>
      <c r="H197" s="12">
        <f t="shared" si="2"/>
        <v>0</v>
      </c>
    </row>
    <row r="198" spans="3:8" ht="15">
      <c r="C198" s="9">
        <v>4706</v>
      </c>
      <c r="D198" s="10" t="s">
        <v>239</v>
      </c>
      <c r="E198" s="10" t="s">
        <v>241</v>
      </c>
      <c r="F198" s="11">
        <v>1396.8</v>
      </c>
      <c r="G198" s="12">
        <v>0</v>
      </c>
      <c r="H198" s="12">
        <f t="shared" si="2"/>
        <v>0</v>
      </c>
    </row>
    <row r="199" spans="3:8" ht="15">
      <c r="C199" s="9">
        <v>4708</v>
      </c>
      <c r="D199" s="10" t="s">
        <v>239</v>
      </c>
      <c r="E199" s="10" t="s">
        <v>242</v>
      </c>
      <c r="F199" s="11">
        <v>1344.34</v>
      </c>
      <c r="G199" s="12">
        <v>0</v>
      </c>
      <c r="H199" s="12">
        <f t="shared" si="2"/>
        <v>0</v>
      </c>
    </row>
    <row r="200" spans="3:8" ht="15">
      <c r="C200" s="9">
        <v>4712</v>
      </c>
      <c r="D200" s="10" t="s">
        <v>239</v>
      </c>
      <c r="E200" s="10" t="s">
        <v>243</v>
      </c>
      <c r="F200" s="11">
        <v>1005.08</v>
      </c>
      <c r="G200" s="12">
        <v>0</v>
      </c>
      <c r="H200" s="12">
        <f t="shared" si="2"/>
        <v>0</v>
      </c>
    </row>
    <row r="201" spans="3:8" ht="15">
      <c r="C201" s="9">
        <v>4713</v>
      </c>
      <c r="D201" s="10" t="s">
        <v>239</v>
      </c>
      <c r="E201" s="10" t="s">
        <v>244</v>
      </c>
      <c r="F201" s="11">
        <v>1630.01</v>
      </c>
      <c r="G201" s="12">
        <v>0</v>
      </c>
      <c r="H201" s="12">
        <f t="shared" si="2"/>
        <v>0</v>
      </c>
    </row>
    <row r="202" spans="3:8" ht="15">
      <c r="C202" s="9">
        <v>4801</v>
      </c>
      <c r="D202" s="10" t="s">
        <v>245</v>
      </c>
      <c r="E202" s="10" t="s">
        <v>246</v>
      </c>
      <c r="F202" s="11">
        <v>971.15</v>
      </c>
      <c r="G202" s="12">
        <v>0</v>
      </c>
      <c r="H202" s="12">
        <f t="shared" si="2"/>
        <v>0</v>
      </c>
    </row>
    <row r="203" spans="3:8" ht="15">
      <c r="C203" s="9">
        <v>4802</v>
      </c>
      <c r="D203" s="10" t="s">
        <v>245</v>
      </c>
      <c r="E203" s="10" t="s">
        <v>247</v>
      </c>
      <c r="F203" s="11">
        <v>505.09</v>
      </c>
      <c r="G203" s="12">
        <v>0</v>
      </c>
      <c r="H203" s="12">
        <f t="shared" si="2"/>
        <v>0</v>
      </c>
    </row>
    <row r="204" spans="3:8" ht="15">
      <c r="C204" s="9">
        <v>4803</v>
      </c>
      <c r="D204" s="10" t="s">
        <v>245</v>
      </c>
      <c r="E204" s="10" t="s">
        <v>248</v>
      </c>
      <c r="F204" s="11">
        <v>234.93</v>
      </c>
      <c r="G204" s="12">
        <v>868</v>
      </c>
      <c r="H204" s="12">
        <f t="shared" si="2"/>
        <v>203919.24000000002</v>
      </c>
    </row>
    <row r="205" spans="3:8" ht="15">
      <c r="C205" s="9">
        <v>4901</v>
      </c>
      <c r="D205" s="10" t="s">
        <v>249</v>
      </c>
      <c r="E205" s="10" t="s">
        <v>250</v>
      </c>
      <c r="F205" s="11">
        <v>621.01</v>
      </c>
      <c r="G205" s="12">
        <v>0</v>
      </c>
      <c r="H205" s="12">
        <f t="shared" si="2"/>
        <v>0</v>
      </c>
    </row>
    <row r="206" spans="3:8" ht="15">
      <c r="C206" s="9">
        <v>4902</v>
      </c>
      <c r="D206" s="10" t="s">
        <v>249</v>
      </c>
      <c r="E206" s="10" t="s">
        <v>251</v>
      </c>
      <c r="F206" s="11">
        <v>576.69</v>
      </c>
      <c r="G206" s="12">
        <v>0</v>
      </c>
      <c r="H206" s="12">
        <f t="shared" si="2"/>
        <v>0</v>
      </c>
    </row>
    <row r="207" spans="3:8" ht="15">
      <c r="C207" s="9">
        <v>4904</v>
      </c>
      <c r="D207" s="10" t="s">
        <v>249</v>
      </c>
      <c r="E207" s="10" t="s">
        <v>252</v>
      </c>
      <c r="F207" s="11">
        <v>259.18</v>
      </c>
      <c r="G207" s="12">
        <v>671</v>
      </c>
      <c r="H207" s="12">
        <f t="shared" si="2"/>
        <v>173909.78</v>
      </c>
    </row>
    <row r="208" spans="3:8" ht="15">
      <c r="C208" s="9">
        <v>5004</v>
      </c>
      <c r="D208" s="10" t="s">
        <v>253</v>
      </c>
      <c r="E208" s="10" t="s">
        <v>254</v>
      </c>
      <c r="F208" s="11">
        <v>278.57</v>
      </c>
      <c r="G208" s="12">
        <v>307</v>
      </c>
      <c r="H208" s="12">
        <f t="shared" si="2"/>
        <v>85520.98999999999</v>
      </c>
    </row>
    <row r="209" spans="3:8" ht="15">
      <c r="C209" s="9">
        <v>5006</v>
      </c>
      <c r="D209" s="10" t="s">
        <v>253</v>
      </c>
      <c r="E209" s="10" t="s">
        <v>255</v>
      </c>
      <c r="F209" s="11">
        <v>1138.28</v>
      </c>
      <c r="G209" s="12">
        <v>0</v>
      </c>
      <c r="H209" s="12">
        <f t="shared" si="2"/>
        <v>0</v>
      </c>
    </row>
    <row r="210" spans="3:8" ht="15">
      <c r="C210" s="9">
        <v>5008</v>
      </c>
      <c r="D210" s="10" t="s">
        <v>253</v>
      </c>
      <c r="E210" s="10" t="s">
        <v>256</v>
      </c>
      <c r="F210" s="11">
        <v>424.08</v>
      </c>
      <c r="G210" s="12">
        <v>0</v>
      </c>
      <c r="H210" s="12">
        <f aca="true" t="shared" si="3" ref="H210:H273">+F210*G210</f>
        <v>0</v>
      </c>
    </row>
    <row r="211" spans="3:8" ht="15">
      <c r="C211" s="9">
        <v>5101</v>
      </c>
      <c r="D211" s="10" t="s">
        <v>257</v>
      </c>
      <c r="E211" s="10" t="s">
        <v>258</v>
      </c>
      <c r="F211" s="11">
        <v>252.04</v>
      </c>
      <c r="G211" s="12">
        <v>853</v>
      </c>
      <c r="H211" s="12">
        <f t="shared" si="3"/>
        <v>214990.12</v>
      </c>
    </row>
    <row r="212" spans="3:8" ht="15">
      <c r="C212" s="9">
        <v>5102</v>
      </c>
      <c r="D212" s="10" t="s">
        <v>257</v>
      </c>
      <c r="E212" s="10" t="s">
        <v>259</v>
      </c>
      <c r="F212" s="11">
        <v>518.93</v>
      </c>
      <c r="G212" s="12">
        <v>0</v>
      </c>
      <c r="H212" s="12">
        <f t="shared" si="3"/>
        <v>0</v>
      </c>
    </row>
    <row r="213" spans="3:8" ht="15">
      <c r="C213" s="9">
        <v>5103</v>
      </c>
      <c r="D213" s="10" t="s">
        <v>257</v>
      </c>
      <c r="E213" s="10" t="s">
        <v>260</v>
      </c>
      <c r="F213" s="11">
        <v>228.56</v>
      </c>
      <c r="G213" s="12">
        <v>622</v>
      </c>
      <c r="H213" s="12">
        <f t="shared" si="3"/>
        <v>142164.32</v>
      </c>
    </row>
    <row r="214" spans="3:8" ht="15">
      <c r="C214" s="9">
        <v>5104</v>
      </c>
      <c r="D214" s="10" t="s">
        <v>257</v>
      </c>
      <c r="E214" s="10" t="s">
        <v>261</v>
      </c>
      <c r="F214" s="11">
        <v>261.45</v>
      </c>
      <c r="G214" s="12">
        <v>375</v>
      </c>
      <c r="H214" s="12">
        <f t="shared" si="3"/>
        <v>98043.75</v>
      </c>
    </row>
    <row r="215" spans="3:8" ht="15">
      <c r="C215" s="9">
        <v>5201</v>
      </c>
      <c r="D215" s="10" t="s">
        <v>262</v>
      </c>
      <c r="E215" s="10" t="s">
        <v>263</v>
      </c>
      <c r="F215" s="11">
        <v>666.37</v>
      </c>
      <c r="G215" s="12">
        <v>0</v>
      </c>
      <c r="H215" s="12">
        <f t="shared" si="3"/>
        <v>0</v>
      </c>
    </row>
    <row r="216" spans="3:8" ht="15">
      <c r="C216" s="9">
        <v>5204</v>
      </c>
      <c r="D216" s="10" t="s">
        <v>262</v>
      </c>
      <c r="E216" s="10" t="s">
        <v>264</v>
      </c>
      <c r="F216" s="11">
        <v>3000.46</v>
      </c>
      <c r="G216" s="12">
        <v>0</v>
      </c>
      <c r="H216" s="12">
        <f t="shared" si="3"/>
        <v>0</v>
      </c>
    </row>
    <row r="217" spans="3:8" ht="15">
      <c r="C217" s="9">
        <v>5205</v>
      </c>
      <c r="D217" s="10" t="s">
        <v>262</v>
      </c>
      <c r="E217" s="10" t="s">
        <v>265</v>
      </c>
      <c r="F217" s="11">
        <v>774.78</v>
      </c>
      <c r="G217" s="12">
        <v>0</v>
      </c>
      <c r="H217" s="12">
        <f t="shared" si="3"/>
        <v>0</v>
      </c>
    </row>
    <row r="218" spans="3:8" ht="15">
      <c r="C218" s="9">
        <v>5206</v>
      </c>
      <c r="D218" s="10" t="s">
        <v>262</v>
      </c>
      <c r="E218" s="10" t="s">
        <v>266</v>
      </c>
      <c r="F218" s="11">
        <v>340.3</v>
      </c>
      <c r="G218" s="12">
        <v>1</v>
      </c>
      <c r="H218" s="12">
        <f t="shared" si="3"/>
        <v>340.3</v>
      </c>
    </row>
    <row r="219" spans="3:8" ht="15">
      <c r="C219" s="9">
        <v>5301</v>
      </c>
      <c r="D219" s="10" t="s">
        <v>267</v>
      </c>
      <c r="E219" s="10" t="s">
        <v>268</v>
      </c>
      <c r="F219" s="11">
        <v>739.06</v>
      </c>
      <c r="G219" s="12">
        <v>0</v>
      </c>
      <c r="H219" s="12">
        <f t="shared" si="3"/>
        <v>0</v>
      </c>
    </row>
    <row r="220" spans="3:8" ht="15">
      <c r="C220" s="9">
        <v>5302</v>
      </c>
      <c r="D220" s="10" t="s">
        <v>267</v>
      </c>
      <c r="E220" s="10" t="s">
        <v>269</v>
      </c>
      <c r="F220" s="11">
        <v>106.08</v>
      </c>
      <c r="G220" s="12">
        <v>0</v>
      </c>
      <c r="H220" s="12">
        <f t="shared" si="3"/>
        <v>0</v>
      </c>
    </row>
    <row r="221" spans="3:8" ht="15">
      <c r="C221" s="9">
        <v>5303</v>
      </c>
      <c r="D221" s="10" t="s">
        <v>267</v>
      </c>
      <c r="E221" s="10" t="s">
        <v>270</v>
      </c>
      <c r="F221" s="11">
        <v>943.16</v>
      </c>
      <c r="G221" s="12">
        <v>0</v>
      </c>
      <c r="H221" s="12">
        <f t="shared" si="3"/>
        <v>0</v>
      </c>
    </row>
    <row r="222" spans="3:8" ht="15">
      <c r="C222" s="9">
        <v>5401</v>
      </c>
      <c r="D222" s="10" t="s">
        <v>271</v>
      </c>
      <c r="E222" s="10" t="s">
        <v>272</v>
      </c>
      <c r="F222" s="11">
        <v>720.66</v>
      </c>
      <c r="G222" s="12">
        <v>0</v>
      </c>
      <c r="H222" s="12">
        <f t="shared" si="3"/>
        <v>0</v>
      </c>
    </row>
    <row r="223" spans="3:8" ht="15">
      <c r="C223" s="9">
        <v>5402</v>
      </c>
      <c r="D223" s="10" t="s">
        <v>271</v>
      </c>
      <c r="E223" s="10" t="s">
        <v>273</v>
      </c>
      <c r="F223" s="11">
        <v>337.33</v>
      </c>
      <c r="G223" s="12">
        <v>0</v>
      </c>
      <c r="H223" s="12">
        <f t="shared" si="3"/>
        <v>0</v>
      </c>
    </row>
    <row r="224" spans="3:8" ht="15">
      <c r="C224" s="9">
        <v>5403</v>
      </c>
      <c r="D224" s="10" t="s">
        <v>271</v>
      </c>
      <c r="E224" s="10" t="s">
        <v>274</v>
      </c>
      <c r="F224" s="11">
        <v>3205.86</v>
      </c>
      <c r="G224" s="12">
        <v>0</v>
      </c>
      <c r="H224" s="12">
        <f t="shared" si="3"/>
        <v>0</v>
      </c>
    </row>
    <row r="225" spans="3:8" ht="15">
      <c r="C225" s="9">
        <v>5404</v>
      </c>
      <c r="D225" s="10" t="s">
        <v>271</v>
      </c>
      <c r="E225" s="10" t="s">
        <v>275</v>
      </c>
      <c r="F225" s="11">
        <v>633.82</v>
      </c>
      <c r="G225" s="12">
        <v>0</v>
      </c>
      <c r="H225" s="12">
        <f t="shared" si="3"/>
        <v>0</v>
      </c>
    </row>
    <row r="226" spans="3:8" ht="15">
      <c r="C226" s="9">
        <v>5405</v>
      </c>
      <c r="D226" s="10" t="s">
        <v>271</v>
      </c>
      <c r="E226" s="10" t="s">
        <v>276</v>
      </c>
      <c r="F226" s="11">
        <v>160.7</v>
      </c>
      <c r="G226" s="12">
        <v>1054</v>
      </c>
      <c r="H226" s="12">
        <f t="shared" si="3"/>
        <v>169377.8</v>
      </c>
    </row>
    <row r="227" spans="3:8" ht="15">
      <c r="C227" s="9">
        <v>5501</v>
      </c>
      <c r="D227" s="10" t="s">
        <v>277</v>
      </c>
      <c r="E227" s="10" t="s">
        <v>278</v>
      </c>
      <c r="F227" s="11">
        <v>359.75</v>
      </c>
      <c r="G227" s="12">
        <v>0</v>
      </c>
      <c r="H227" s="12">
        <f t="shared" si="3"/>
        <v>0</v>
      </c>
    </row>
    <row r="228" spans="3:8" ht="15">
      <c r="C228" s="9">
        <v>5502</v>
      </c>
      <c r="D228" s="10" t="s">
        <v>277</v>
      </c>
      <c r="E228" s="10" t="s">
        <v>279</v>
      </c>
      <c r="F228" s="11">
        <v>962.29</v>
      </c>
      <c r="G228" s="12">
        <v>0</v>
      </c>
      <c r="H228" s="12">
        <f t="shared" si="3"/>
        <v>0</v>
      </c>
    </row>
    <row r="229" spans="3:8" ht="15">
      <c r="C229" s="9">
        <v>5503</v>
      </c>
      <c r="D229" s="10" t="s">
        <v>277</v>
      </c>
      <c r="E229" s="10" t="s">
        <v>280</v>
      </c>
      <c r="F229" s="11">
        <v>425.86</v>
      </c>
      <c r="G229" s="12">
        <v>0</v>
      </c>
      <c r="H229" s="12">
        <f t="shared" si="3"/>
        <v>0</v>
      </c>
    </row>
    <row r="230" spans="3:8" ht="15">
      <c r="C230" s="9">
        <v>5504</v>
      </c>
      <c r="D230" s="10" t="s">
        <v>277</v>
      </c>
      <c r="E230" s="10" t="s">
        <v>281</v>
      </c>
      <c r="F230" s="11">
        <v>540.36</v>
      </c>
      <c r="G230" s="12">
        <v>0</v>
      </c>
      <c r="H230" s="12">
        <f t="shared" si="3"/>
        <v>0</v>
      </c>
    </row>
    <row r="231" spans="3:8" ht="15">
      <c r="C231" s="9">
        <v>5602</v>
      </c>
      <c r="D231" s="10" t="s">
        <v>282</v>
      </c>
      <c r="E231" s="10" t="s">
        <v>283</v>
      </c>
      <c r="F231" s="11">
        <v>1067.74</v>
      </c>
      <c r="G231" s="12">
        <v>0</v>
      </c>
      <c r="H231" s="12">
        <f t="shared" si="3"/>
        <v>0</v>
      </c>
    </row>
    <row r="232" spans="3:8" ht="15">
      <c r="C232" s="9">
        <v>5604</v>
      </c>
      <c r="D232" s="10" t="s">
        <v>282</v>
      </c>
      <c r="E232" s="10" t="s">
        <v>284</v>
      </c>
      <c r="F232" s="11">
        <v>673.1</v>
      </c>
      <c r="G232" s="12">
        <v>0</v>
      </c>
      <c r="H232" s="12">
        <f t="shared" si="3"/>
        <v>0</v>
      </c>
    </row>
    <row r="233" spans="3:8" ht="15">
      <c r="C233" s="9">
        <v>5605</v>
      </c>
      <c r="D233" s="10" t="s">
        <v>282</v>
      </c>
      <c r="E233" s="10" t="s">
        <v>285</v>
      </c>
      <c r="F233" s="11">
        <v>1714.82</v>
      </c>
      <c r="G233" s="12">
        <v>0</v>
      </c>
      <c r="H233" s="12">
        <f t="shared" si="3"/>
        <v>0</v>
      </c>
    </row>
    <row r="234" spans="3:8" ht="15">
      <c r="C234" s="9">
        <v>5607</v>
      </c>
      <c r="D234" s="10" t="s">
        <v>282</v>
      </c>
      <c r="E234" s="10" t="s">
        <v>286</v>
      </c>
      <c r="F234" s="11">
        <v>362.8</v>
      </c>
      <c r="G234" s="12">
        <v>0</v>
      </c>
      <c r="H234" s="12">
        <f t="shared" si="3"/>
        <v>0</v>
      </c>
    </row>
    <row r="235" spans="3:8" ht="15">
      <c r="C235" s="9">
        <v>5608</v>
      </c>
      <c r="D235" s="10" t="s">
        <v>282</v>
      </c>
      <c r="E235" s="10" t="s">
        <v>287</v>
      </c>
      <c r="F235" s="11">
        <v>793.06</v>
      </c>
      <c r="G235" s="12">
        <v>0</v>
      </c>
      <c r="H235" s="12">
        <f t="shared" si="3"/>
        <v>0</v>
      </c>
    </row>
    <row r="236" spans="3:8" ht="15">
      <c r="C236" s="9">
        <v>5701</v>
      </c>
      <c r="D236" s="10" t="s">
        <v>288</v>
      </c>
      <c r="E236" s="10" t="s">
        <v>289</v>
      </c>
      <c r="F236" s="11">
        <v>449.43</v>
      </c>
      <c r="G236" s="12">
        <v>0</v>
      </c>
      <c r="H236" s="12">
        <f t="shared" si="3"/>
        <v>0</v>
      </c>
    </row>
    <row r="237" spans="3:8" ht="15">
      <c r="C237" s="9">
        <v>5702</v>
      </c>
      <c r="D237" s="10" t="s">
        <v>288</v>
      </c>
      <c r="E237" s="10" t="s">
        <v>290</v>
      </c>
      <c r="F237" s="11">
        <v>342.4</v>
      </c>
      <c r="G237" s="12">
        <v>42</v>
      </c>
      <c r="H237" s="12">
        <f t="shared" si="3"/>
        <v>14380.8</v>
      </c>
    </row>
    <row r="238" spans="3:8" ht="15">
      <c r="C238" s="9">
        <v>5703</v>
      </c>
      <c r="D238" s="10" t="s">
        <v>288</v>
      </c>
      <c r="E238" s="10" t="s">
        <v>291</v>
      </c>
      <c r="F238" s="11">
        <v>1873.67</v>
      </c>
      <c r="G238" s="12">
        <v>0</v>
      </c>
      <c r="H238" s="12">
        <f t="shared" si="3"/>
        <v>0</v>
      </c>
    </row>
    <row r="239" spans="3:8" ht="15">
      <c r="C239" s="9">
        <v>5704</v>
      </c>
      <c r="D239" s="10" t="s">
        <v>288</v>
      </c>
      <c r="E239" s="10" t="s">
        <v>292</v>
      </c>
      <c r="F239" s="11">
        <v>388.52</v>
      </c>
      <c r="G239" s="12">
        <v>0</v>
      </c>
      <c r="H239" s="12">
        <f t="shared" si="3"/>
        <v>0</v>
      </c>
    </row>
    <row r="240" spans="3:8" ht="15">
      <c r="C240" s="9">
        <v>5705</v>
      </c>
      <c r="D240" s="10" t="s">
        <v>288</v>
      </c>
      <c r="E240" s="10" t="s">
        <v>293</v>
      </c>
      <c r="F240" s="11">
        <v>547.35</v>
      </c>
      <c r="G240" s="12">
        <v>0</v>
      </c>
      <c r="H240" s="12">
        <f t="shared" si="3"/>
        <v>0</v>
      </c>
    </row>
    <row r="241" spans="3:8" ht="15">
      <c r="C241" s="9">
        <v>5801</v>
      </c>
      <c r="D241" s="10" t="s">
        <v>294</v>
      </c>
      <c r="E241" s="10" t="s">
        <v>295</v>
      </c>
      <c r="F241" s="11">
        <v>1090.2</v>
      </c>
      <c r="G241" s="12">
        <v>0</v>
      </c>
      <c r="H241" s="12">
        <f t="shared" si="3"/>
        <v>0</v>
      </c>
    </row>
    <row r="242" spans="3:8" ht="15">
      <c r="C242" s="9">
        <v>5802</v>
      </c>
      <c r="D242" s="10" t="s">
        <v>294</v>
      </c>
      <c r="E242" s="10" t="s">
        <v>296</v>
      </c>
      <c r="F242" s="11">
        <v>1362.76</v>
      </c>
      <c r="G242" s="12">
        <v>0</v>
      </c>
      <c r="H242" s="12">
        <f t="shared" si="3"/>
        <v>0</v>
      </c>
    </row>
    <row r="243" spans="3:8" ht="15">
      <c r="C243" s="9">
        <v>5803</v>
      </c>
      <c r="D243" s="10" t="s">
        <v>294</v>
      </c>
      <c r="E243" s="10" t="s">
        <v>297</v>
      </c>
      <c r="F243" s="11">
        <v>703.38</v>
      </c>
      <c r="G243" s="12">
        <v>0</v>
      </c>
      <c r="H243" s="12">
        <f t="shared" si="3"/>
        <v>0</v>
      </c>
    </row>
    <row r="244" spans="3:8" ht="15">
      <c r="C244" s="9">
        <v>5804</v>
      </c>
      <c r="D244" s="10" t="s">
        <v>294</v>
      </c>
      <c r="E244" s="10" t="s">
        <v>298</v>
      </c>
      <c r="F244" s="11">
        <v>1228.4</v>
      </c>
      <c r="G244" s="12">
        <v>0</v>
      </c>
      <c r="H244" s="12">
        <f t="shared" si="3"/>
        <v>0</v>
      </c>
    </row>
    <row r="245" spans="3:8" ht="15">
      <c r="C245" s="9">
        <v>5805</v>
      </c>
      <c r="D245" s="10" t="s">
        <v>294</v>
      </c>
      <c r="E245" s="10" t="s">
        <v>299</v>
      </c>
      <c r="F245" s="11">
        <v>5068.84</v>
      </c>
      <c r="G245" s="12">
        <v>0</v>
      </c>
      <c r="H245" s="12">
        <f t="shared" si="3"/>
        <v>0</v>
      </c>
    </row>
    <row r="246" spans="3:8" ht="15">
      <c r="C246" s="9">
        <v>5901</v>
      </c>
      <c r="D246" s="10" t="s">
        <v>300</v>
      </c>
      <c r="E246" s="10" t="s">
        <v>301</v>
      </c>
      <c r="F246" s="11">
        <v>656.87</v>
      </c>
      <c r="G246" s="12">
        <v>0</v>
      </c>
      <c r="H246" s="12">
        <f t="shared" si="3"/>
        <v>0</v>
      </c>
    </row>
    <row r="247" spans="3:8" ht="15">
      <c r="C247" s="9">
        <v>5902</v>
      </c>
      <c r="D247" s="10" t="s">
        <v>300</v>
      </c>
      <c r="E247" s="10" t="s">
        <v>302</v>
      </c>
      <c r="F247" s="11">
        <v>342.12</v>
      </c>
      <c r="G247" s="12">
        <v>0</v>
      </c>
      <c r="H247" s="12">
        <f t="shared" si="3"/>
        <v>0</v>
      </c>
    </row>
    <row r="248" spans="3:8" ht="15">
      <c r="C248" s="9">
        <v>5903</v>
      </c>
      <c r="D248" s="10" t="s">
        <v>300</v>
      </c>
      <c r="E248" s="10" t="s">
        <v>303</v>
      </c>
      <c r="F248" s="11">
        <v>394.63</v>
      </c>
      <c r="G248" s="12">
        <v>0</v>
      </c>
      <c r="H248" s="12">
        <f t="shared" si="3"/>
        <v>0</v>
      </c>
    </row>
    <row r="249" spans="3:8" ht="15">
      <c r="C249" s="9">
        <v>6001</v>
      </c>
      <c r="D249" s="10" t="s">
        <v>304</v>
      </c>
      <c r="E249" s="10" t="s">
        <v>305</v>
      </c>
      <c r="F249" s="11">
        <v>22823.3</v>
      </c>
      <c r="G249" s="12">
        <v>0</v>
      </c>
      <c r="H249" s="12">
        <f t="shared" si="3"/>
        <v>0</v>
      </c>
    </row>
    <row r="250" spans="3:8" ht="15">
      <c r="C250" s="9">
        <v>6002</v>
      </c>
      <c r="D250" s="10" t="s">
        <v>304</v>
      </c>
      <c r="E250" s="10" t="s">
        <v>306</v>
      </c>
      <c r="F250" s="11">
        <v>8597.93</v>
      </c>
      <c r="G250" s="12">
        <v>0</v>
      </c>
      <c r="H250" s="12">
        <f t="shared" si="3"/>
        <v>0</v>
      </c>
    </row>
    <row r="251" spans="3:8" ht="15">
      <c r="C251" s="9">
        <v>6003</v>
      </c>
      <c r="D251" s="10" t="s">
        <v>304</v>
      </c>
      <c r="E251" s="10" t="s">
        <v>307</v>
      </c>
      <c r="F251" s="11">
        <v>17477.54</v>
      </c>
      <c r="G251" s="12">
        <v>0</v>
      </c>
      <c r="H251" s="12">
        <f t="shared" si="3"/>
        <v>0</v>
      </c>
    </row>
    <row r="252" spans="3:8" ht="15">
      <c r="C252" s="9">
        <v>6101</v>
      </c>
      <c r="D252" s="10" t="s">
        <v>308</v>
      </c>
      <c r="E252" s="10" t="s">
        <v>309</v>
      </c>
      <c r="F252" s="11">
        <v>228.16</v>
      </c>
      <c r="G252" s="12">
        <v>763</v>
      </c>
      <c r="H252" s="12">
        <f t="shared" si="3"/>
        <v>174086.08</v>
      </c>
    </row>
    <row r="253" spans="3:8" ht="15">
      <c r="C253" s="9">
        <v>6102</v>
      </c>
      <c r="D253" s="10" t="s">
        <v>308</v>
      </c>
      <c r="E253" s="10" t="s">
        <v>310</v>
      </c>
      <c r="F253" s="11">
        <v>491.8</v>
      </c>
      <c r="G253" s="12">
        <v>0</v>
      </c>
      <c r="H253" s="12">
        <f t="shared" si="3"/>
        <v>0</v>
      </c>
    </row>
    <row r="254" spans="3:8" ht="15">
      <c r="C254" s="9">
        <v>6103</v>
      </c>
      <c r="D254" s="10" t="s">
        <v>308</v>
      </c>
      <c r="E254" s="10" t="s">
        <v>311</v>
      </c>
      <c r="F254" s="11">
        <v>1798.13</v>
      </c>
      <c r="G254" s="12">
        <v>0</v>
      </c>
      <c r="H254" s="12">
        <f t="shared" si="3"/>
        <v>0</v>
      </c>
    </row>
    <row r="255" spans="3:8" ht="15">
      <c r="C255" s="9">
        <v>6104</v>
      </c>
      <c r="D255" s="10" t="s">
        <v>308</v>
      </c>
      <c r="E255" s="10" t="s">
        <v>312</v>
      </c>
      <c r="F255" s="11">
        <v>226.1</v>
      </c>
      <c r="G255" s="12">
        <v>444</v>
      </c>
      <c r="H255" s="12">
        <f t="shared" si="3"/>
        <v>100388.4</v>
      </c>
    </row>
    <row r="256" spans="3:8" ht="15">
      <c r="C256" s="9">
        <v>6201</v>
      </c>
      <c r="D256" s="10" t="s">
        <v>313</v>
      </c>
      <c r="E256" s="10" t="s">
        <v>314</v>
      </c>
      <c r="F256" s="11">
        <v>3991.27</v>
      </c>
      <c r="G256" s="12">
        <v>0</v>
      </c>
      <c r="H256" s="12">
        <f t="shared" si="3"/>
        <v>0</v>
      </c>
    </row>
    <row r="257" spans="3:8" ht="15">
      <c r="C257" s="9">
        <v>6202</v>
      </c>
      <c r="D257" s="10" t="s">
        <v>313</v>
      </c>
      <c r="E257" s="10" t="s">
        <v>315</v>
      </c>
      <c r="F257" s="11">
        <v>723.06</v>
      </c>
      <c r="G257" s="12">
        <v>0</v>
      </c>
      <c r="H257" s="12">
        <f t="shared" si="3"/>
        <v>0</v>
      </c>
    </row>
    <row r="258" spans="3:8" ht="15">
      <c r="C258" s="9">
        <v>6205</v>
      </c>
      <c r="D258" s="10" t="s">
        <v>313</v>
      </c>
      <c r="E258" s="10" t="s">
        <v>316</v>
      </c>
      <c r="F258" s="11">
        <v>629.12</v>
      </c>
      <c r="G258" s="12">
        <v>0</v>
      </c>
      <c r="H258" s="12">
        <f t="shared" si="3"/>
        <v>0</v>
      </c>
    </row>
    <row r="259" spans="3:8" ht="15">
      <c r="C259" s="9">
        <v>6301</v>
      </c>
      <c r="D259" s="10" t="s">
        <v>317</v>
      </c>
      <c r="E259" s="10" t="s">
        <v>318</v>
      </c>
      <c r="F259" s="11">
        <v>1047.01</v>
      </c>
      <c r="G259" s="12">
        <v>0</v>
      </c>
      <c r="H259" s="12">
        <f t="shared" si="3"/>
        <v>0</v>
      </c>
    </row>
    <row r="260" spans="3:8" ht="15">
      <c r="C260" s="9">
        <v>6302</v>
      </c>
      <c r="D260" s="10" t="s">
        <v>317</v>
      </c>
      <c r="E260" s="10" t="s">
        <v>319</v>
      </c>
      <c r="F260" s="11">
        <v>4250.72</v>
      </c>
      <c r="G260" s="12">
        <v>0</v>
      </c>
      <c r="H260" s="12">
        <f t="shared" si="3"/>
        <v>0</v>
      </c>
    </row>
    <row r="261" spans="3:8" ht="15">
      <c r="C261" s="9">
        <v>6303</v>
      </c>
      <c r="D261" s="10" t="s">
        <v>317</v>
      </c>
      <c r="E261" s="10" t="s">
        <v>320</v>
      </c>
      <c r="F261" s="14">
        <v>6132.9</v>
      </c>
      <c r="G261" s="12">
        <v>0</v>
      </c>
      <c r="H261" s="12">
        <f t="shared" si="3"/>
        <v>0</v>
      </c>
    </row>
    <row r="262" spans="3:8" ht="15">
      <c r="C262" s="9">
        <v>6304</v>
      </c>
      <c r="D262" s="10" t="s">
        <v>317</v>
      </c>
      <c r="E262" s="10" t="s">
        <v>265</v>
      </c>
      <c r="F262" s="11">
        <v>788.04</v>
      </c>
      <c r="G262" s="12">
        <v>0</v>
      </c>
      <c r="H262" s="12">
        <f t="shared" si="3"/>
        <v>0</v>
      </c>
    </row>
    <row r="263" spans="3:8" ht="15">
      <c r="C263" s="9">
        <v>6306</v>
      </c>
      <c r="D263" s="10" t="s">
        <v>317</v>
      </c>
      <c r="E263" s="10" t="s">
        <v>321</v>
      </c>
      <c r="F263" s="11">
        <v>268.71</v>
      </c>
      <c r="G263" s="12">
        <v>733</v>
      </c>
      <c r="H263" s="12">
        <f t="shared" si="3"/>
        <v>196964.43</v>
      </c>
    </row>
    <row r="264" spans="3:8" ht="15">
      <c r="C264" s="9">
        <v>6401</v>
      </c>
      <c r="D264" s="10" t="s">
        <v>322</v>
      </c>
      <c r="E264" s="10" t="s">
        <v>323</v>
      </c>
      <c r="F264" s="11">
        <v>1672.59</v>
      </c>
      <c r="G264" s="12">
        <v>0</v>
      </c>
      <c r="H264" s="12">
        <f t="shared" si="3"/>
        <v>0</v>
      </c>
    </row>
    <row r="265" spans="3:8" ht="15">
      <c r="C265" s="9">
        <v>6501</v>
      </c>
      <c r="D265" s="10" t="s">
        <v>324</v>
      </c>
      <c r="E265" s="10" t="s">
        <v>325</v>
      </c>
      <c r="F265" s="11">
        <v>260.77</v>
      </c>
      <c r="G265" s="12">
        <v>628</v>
      </c>
      <c r="H265" s="12">
        <f t="shared" si="3"/>
        <v>163763.56</v>
      </c>
    </row>
    <row r="266" spans="3:8" ht="15">
      <c r="C266" s="9">
        <v>6502</v>
      </c>
      <c r="D266" s="10" t="s">
        <v>324</v>
      </c>
      <c r="E266" s="10" t="s">
        <v>326</v>
      </c>
      <c r="F266" s="11">
        <v>779.65</v>
      </c>
      <c r="G266" s="12">
        <v>0</v>
      </c>
      <c r="H266" s="12">
        <f t="shared" si="3"/>
        <v>0</v>
      </c>
    </row>
    <row r="267" spans="3:8" ht="15">
      <c r="C267" s="9">
        <v>6503</v>
      </c>
      <c r="D267" s="10" t="s">
        <v>324</v>
      </c>
      <c r="E267" s="10" t="s">
        <v>327</v>
      </c>
      <c r="F267" s="11">
        <v>205.78</v>
      </c>
      <c r="G267" s="12">
        <v>727</v>
      </c>
      <c r="H267" s="12">
        <f t="shared" si="3"/>
        <v>149602.06</v>
      </c>
    </row>
    <row r="268" spans="3:8" ht="15">
      <c r="C268" s="9">
        <v>6601</v>
      </c>
      <c r="D268" s="10" t="s">
        <v>328</v>
      </c>
      <c r="E268" s="10" t="s">
        <v>329</v>
      </c>
      <c r="F268" s="11">
        <v>12764.16</v>
      </c>
      <c r="G268" s="12">
        <v>0</v>
      </c>
      <c r="H268" s="12">
        <f t="shared" si="3"/>
        <v>0</v>
      </c>
    </row>
    <row r="269" spans="3:8" ht="15">
      <c r="C269" s="9">
        <v>6602</v>
      </c>
      <c r="D269" s="10" t="s">
        <v>328</v>
      </c>
      <c r="E269" s="10" t="s">
        <v>330</v>
      </c>
      <c r="F269" s="11">
        <v>3181.96</v>
      </c>
      <c r="G269" s="12">
        <v>0</v>
      </c>
      <c r="H269" s="12">
        <f t="shared" si="3"/>
        <v>0</v>
      </c>
    </row>
    <row r="270" spans="3:8" ht="15">
      <c r="C270" s="9">
        <v>6603</v>
      </c>
      <c r="D270" s="10" t="s">
        <v>328</v>
      </c>
      <c r="E270" s="10" t="s">
        <v>331</v>
      </c>
      <c r="F270" s="11">
        <v>563.82</v>
      </c>
      <c r="G270" s="12">
        <v>0</v>
      </c>
      <c r="H270" s="12">
        <f t="shared" si="3"/>
        <v>0</v>
      </c>
    </row>
    <row r="271" spans="3:8" ht="15">
      <c r="C271" s="9">
        <v>6604</v>
      </c>
      <c r="D271" s="10" t="s">
        <v>328</v>
      </c>
      <c r="E271" s="10" t="s">
        <v>332</v>
      </c>
      <c r="F271" s="11">
        <v>430.71</v>
      </c>
      <c r="G271" s="12">
        <v>0</v>
      </c>
      <c r="H271" s="12">
        <f t="shared" si="3"/>
        <v>0</v>
      </c>
    </row>
    <row r="272" spans="3:8" ht="15">
      <c r="C272" s="9">
        <v>6605</v>
      </c>
      <c r="D272" s="10" t="s">
        <v>328</v>
      </c>
      <c r="E272" s="10" t="s">
        <v>333</v>
      </c>
      <c r="F272" s="11">
        <v>836.56</v>
      </c>
      <c r="G272" s="12">
        <v>0</v>
      </c>
      <c r="H272" s="12">
        <f t="shared" si="3"/>
        <v>0</v>
      </c>
    </row>
    <row r="273" spans="3:8" ht="15">
      <c r="C273" s="9">
        <v>6606</v>
      </c>
      <c r="D273" s="10" t="s">
        <v>328</v>
      </c>
      <c r="E273" s="10" t="s">
        <v>334</v>
      </c>
      <c r="F273" s="11">
        <v>1016.15</v>
      </c>
      <c r="G273" s="12">
        <v>0</v>
      </c>
      <c r="H273" s="12">
        <f t="shared" si="3"/>
        <v>0</v>
      </c>
    </row>
    <row r="274" spans="3:8" ht="15">
      <c r="C274" s="9">
        <v>6701</v>
      </c>
      <c r="D274" s="10" t="s">
        <v>335</v>
      </c>
      <c r="E274" s="10" t="s">
        <v>336</v>
      </c>
      <c r="F274" s="11">
        <v>2001.51</v>
      </c>
      <c r="G274" s="12">
        <v>0</v>
      </c>
      <c r="H274" s="12">
        <f aca="true" t="shared" si="4" ref="H274:H324">+F274*G274</f>
        <v>0</v>
      </c>
    </row>
    <row r="275" spans="3:8" ht="15">
      <c r="C275" s="9">
        <v>6703</v>
      </c>
      <c r="D275" s="10" t="s">
        <v>335</v>
      </c>
      <c r="E275" s="10" t="s">
        <v>337</v>
      </c>
      <c r="F275" s="11">
        <v>807.27</v>
      </c>
      <c r="G275" s="12">
        <v>0</v>
      </c>
      <c r="H275" s="12">
        <f t="shared" si="4"/>
        <v>0</v>
      </c>
    </row>
    <row r="276" spans="3:8" ht="15">
      <c r="C276" s="9">
        <v>6704</v>
      </c>
      <c r="D276" s="10" t="s">
        <v>335</v>
      </c>
      <c r="E276" s="10" t="s">
        <v>338</v>
      </c>
      <c r="F276" s="11">
        <v>377.25</v>
      </c>
      <c r="G276" s="12">
        <v>0</v>
      </c>
      <c r="H276" s="12">
        <f t="shared" si="4"/>
        <v>0</v>
      </c>
    </row>
    <row r="277" spans="3:8" ht="15">
      <c r="C277" s="9">
        <v>6802</v>
      </c>
      <c r="D277" s="10" t="s">
        <v>339</v>
      </c>
      <c r="E277" s="10" t="s">
        <v>340</v>
      </c>
      <c r="F277" s="11">
        <v>1016.16</v>
      </c>
      <c r="G277" s="12">
        <v>0</v>
      </c>
      <c r="H277" s="12">
        <f t="shared" si="4"/>
        <v>0</v>
      </c>
    </row>
    <row r="278" spans="3:8" ht="15">
      <c r="C278" s="9">
        <v>6803</v>
      </c>
      <c r="D278" s="10" t="s">
        <v>339</v>
      </c>
      <c r="E278" s="10" t="s">
        <v>341</v>
      </c>
      <c r="F278" s="11">
        <v>321.39</v>
      </c>
      <c r="G278" s="12">
        <v>115</v>
      </c>
      <c r="H278" s="12">
        <f t="shared" si="4"/>
        <v>36959.85</v>
      </c>
    </row>
    <row r="279" spans="3:8" ht="15">
      <c r="C279" s="9">
        <v>6804</v>
      </c>
      <c r="D279" s="10" t="s">
        <v>339</v>
      </c>
      <c r="E279" s="10" t="s">
        <v>342</v>
      </c>
      <c r="F279" s="11">
        <v>1602.01</v>
      </c>
      <c r="G279" s="12">
        <v>0</v>
      </c>
      <c r="H279" s="12">
        <f t="shared" si="4"/>
        <v>0</v>
      </c>
    </row>
    <row r="280" spans="3:8" ht="15">
      <c r="C280" s="9">
        <v>6805</v>
      </c>
      <c r="D280" s="10" t="s">
        <v>339</v>
      </c>
      <c r="E280" s="10" t="s">
        <v>343</v>
      </c>
      <c r="F280" s="11">
        <v>287.15</v>
      </c>
      <c r="G280" s="12">
        <v>475</v>
      </c>
      <c r="H280" s="12">
        <f t="shared" si="4"/>
        <v>136396.25</v>
      </c>
    </row>
    <row r="281" spans="3:8" ht="15">
      <c r="C281" s="9">
        <v>6901</v>
      </c>
      <c r="D281" s="10" t="s">
        <v>344</v>
      </c>
      <c r="E281" s="10" t="s">
        <v>345</v>
      </c>
      <c r="F281" s="11">
        <v>1233.42</v>
      </c>
      <c r="G281" s="12">
        <v>0</v>
      </c>
      <c r="H281" s="12">
        <f t="shared" si="4"/>
        <v>0</v>
      </c>
    </row>
    <row r="282" spans="3:8" ht="15">
      <c r="C282" s="9">
        <v>6902</v>
      </c>
      <c r="D282" s="10" t="s">
        <v>344</v>
      </c>
      <c r="E282" s="10" t="s">
        <v>346</v>
      </c>
      <c r="F282" s="11">
        <v>244.25</v>
      </c>
      <c r="G282" s="12">
        <v>367</v>
      </c>
      <c r="H282" s="12">
        <f t="shared" si="4"/>
        <v>89639.75</v>
      </c>
    </row>
    <row r="283" spans="3:8" ht="15">
      <c r="C283" s="9">
        <v>6904</v>
      </c>
      <c r="D283" s="10" t="s">
        <v>344</v>
      </c>
      <c r="E283" s="10" t="s">
        <v>347</v>
      </c>
      <c r="F283" s="11">
        <v>207.41</v>
      </c>
      <c r="G283" s="12">
        <v>788</v>
      </c>
      <c r="H283" s="12">
        <f t="shared" si="4"/>
        <v>163439.08</v>
      </c>
    </row>
    <row r="284" spans="3:8" ht="15">
      <c r="C284" s="9">
        <v>7001</v>
      </c>
      <c r="D284" s="10" t="s">
        <v>348</v>
      </c>
      <c r="E284" s="10" t="s">
        <v>349</v>
      </c>
      <c r="F284" s="11">
        <v>4277.14</v>
      </c>
      <c r="G284" s="12">
        <v>0</v>
      </c>
      <c r="H284" s="12">
        <f t="shared" si="4"/>
        <v>0</v>
      </c>
    </row>
    <row r="285" spans="3:8" ht="15">
      <c r="C285" s="9">
        <v>7002</v>
      </c>
      <c r="D285" s="10" t="s">
        <v>348</v>
      </c>
      <c r="E285" s="10" t="s">
        <v>350</v>
      </c>
      <c r="F285" s="11">
        <v>237.69</v>
      </c>
      <c r="G285" s="12">
        <v>668</v>
      </c>
      <c r="H285" s="12">
        <f t="shared" si="4"/>
        <v>158776.92</v>
      </c>
    </row>
    <row r="286" spans="3:8" ht="15">
      <c r="C286" s="9">
        <v>7003</v>
      </c>
      <c r="D286" s="10" t="s">
        <v>348</v>
      </c>
      <c r="E286" s="10" t="s">
        <v>351</v>
      </c>
      <c r="F286" s="11">
        <v>638.62</v>
      </c>
      <c r="G286" s="12">
        <v>0</v>
      </c>
      <c r="H286" s="12">
        <f t="shared" si="4"/>
        <v>0</v>
      </c>
    </row>
    <row r="287" spans="3:8" ht="15">
      <c r="C287" s="9">
        <v>7005</v>
      </c>
      <c r="D287" s="10" t="s">
        <v>348</v>
      </c>
      <c r="E287" s="10" t="s">
        <v>352</v>
      </c>
      <c r="F287" s="11">
        <v>184.5</v>
      </c>
      <c r="G287" s="12">
        <v>898</v>
      </c>
      <c r="H287" s="12">
        <f t="shared" si="4"/>
        <v>165681</v>
      </c>
    </row>
    <row r="288" spans="3:8" ht="15">
      <c r="C288" s="9">
        <v>7006</v>
      </c>
      <c r="D288" s="10" t="s">
        <v>348</v>
      </c>
      <c r="E288" s="10" t="s">
        <v>353</v>
      </c>
      <c r="F288" s="11">
        <v>525.88</v>
      </c>
      <c r="G288" s="12">
        <v>0</v>
      </c>
      <c r="H288" s="12">
        <f t="shared" si="4"/>
        <v>0</v>
      </c>
    </row>
    <row r="289" spans="3:8" ht="15">
      <c r="C289" s="9">
        <v>7007</v>
      </c>
      <c r="D289" s="10" t="s">
        <v>348</v>
      </c>
      <c r="E289" s="10" t="s">
        <v>354</v>
      </c>
      <c r="F289" s="11">
        <v>698.47</v>
      </c>
      <c r="G289" s="12">
        <v>0</v>
      </c>
      <c r="H289" s="12">
        <f t="shared" si="4"/>
        <v>0</v>
      </c>
    </row>
    <row r="290" spans="3:8" ht="15">
      <c r="C290" s="9">
        <v>7008</v>
      </c>
      <c r="D290" s="10" t="s">
        <v>348</v>
      </c>
      <c r="E290" s="10" t="s">
        <v>355</v>
      </c>
      <c r="F290" s="11">
        <v>680.97</v>
      </c>
      <c r="G290" s="12">
        <v>0</v>
      </c>
      <c r="H290" s="12">
        <f t="shared" si="4"/>
        <v>0</v>
      </c>
    </row>
    <row r="291" spans="3:8" ht="15">
      <c r="C291" s="9">
        <v>7009</v>
      </c>
      <c r="D291" s="10" t="s">
        <v>348</v>
      </c>
      <c r="E291" s="10" t="s">
        <v>356</v>
      </c>
      <c r="F291" s="11">
        <v>439.75</v>
      </c>
      <c r="G291" s="12">
        <v>0</v>
      </c>
      <c r="H291" s="12">
        <f t="shared" si="4"/>
        <v>0</v>
      </c>
    </row>
    <row r="292" spans="3:8" ht="15">
      <c r="C292" s="9">
        <v>7011</v>
      </c>
      <c r="D292" s="10" t="s">
        <v>348</v>
      </c>
      <c r="E292" s="10" t="s">
        <v>357</v>
      </c>
      <c r="F292" s="11">
        <v>330.19</v>
      </c>
      <c r="G292" s="12">
        <v>45</v>
      </c>
      <c r="H292" s="12">
        <f t="shared" si="4"/>
        <v>14858.55</v>
      </c>
    </row>
    <row r="293" spans="3:8" ht="15">
      <c r="C293" s="9">
        <v>7101</v>
      </c>
      <c r="D293" s="10" t="s">
        <v>358</v>
      </c>
      <c r="E293" s="10" t="s">
        <v>359</v>
      </c>
      <c r="F293" s="11">
        <v>83.23</v>
      </c>
      <c r="G293" s="12">
        <v>2219</v>
      </c>
      <c r="H293" s="12">
        <f t="shared" si="4"/>
        <v>184687.37</v>
      </c>
    </row>
    <row r="294" spans="3:8" ht="15">
      <c r="C294" s="9">
        <v>7102</v>
      </c>
      <c r="D294" s="10" t="s">
        <v>358</v>
      </c>
      <c r="E294" s="10" t="s">
        <v>360</v>
      </c>
      <c r="F294" s="11">
        <v>1149.93</v>
      </c>
      <c r="G294" s="12">
        <v>0</v>
      </c>
      <c r="H294" s="12">
        <f t="shared" si="4"/>
        <v>0</v>
      </c>
    </row>
    <row r="295" spans="3:8" ht="15">
      <c r="C295" s="9">
        <v>7103</v>
      </c>
      <c r="D295" s="10" t="s">
        <v>358</v>
      </c>
      <c r="E295" s="10" t="s">
        <v>361</v>
      </c>
      <c r="F295" s="11">
        <v>127.31</v>
      </c>
      <c r="G295" s="12">
        <v>1841</v>
      </c>
      <c r="H295" s="12">
        <f t="shared" si="4"/>
        <v>234377.71</v>
      </c>
    </row>
    <row r="296" spans="3:8" ht="15">
      <c r="C296" s="9">
        <v>7104</v>
      </c>
      <c r="D296" s="10" t="s">
        <v>358</v>
      </c>
      <c r="E296" s="10" t="s">
        <v>362</v>
      </c>
      <c r="F296" s="11">
        <v>525.55</v>
      </c>
      <c r="G296" s="12">
        <v>0</v>
      </c>
      <c r="H296" s="12">
        <f t="shared" si="4"/>
        <v>0</v>
      </c>
    </row>
    <row r="297" spans="3:8" ht="15">
      <c r="C297" s="9">
        <v>7105</v>
      </c>
      <c r="D297" s="10" t="s">
        <v>358</v>
      </c>
      <c r="E297" s="10" t="s">
        <v>176</v>
      </c>
      <c r="F297" s="11">
        <v>497.24</v>
      </c>
      <c r="G297" s="12">
        <v>0</v>
      </c>
      <c r="H297" s="12">
        <f t="shared" si="4"/>
        <v>0</v>
      </c>
    </row>
    <row r="298" spans="3:8" ht="15">
      <c r="C298" s="9">
        <v>7201</v>
      </c>
      <c r="D298" s="10" t="s">
        <v>363</v>
      </c>
      <c r="E298" s="10" t="s">
        <v>364</v>
      </c>
      <c r="F298" s="11">
        <v>1023.51</v>
      </c>
      <c r="G298" s="12">
        <v>0</v>
      </c>
      <c r="H298" s="12">
        <f t="shared" si="4"/>
        <v>0</v>
      </c>
    </row>
    <row r="299" spans="3:8" ht="15">
      <c r="C299" s="9">
        <v>7202</v>
      </c>
      <c r="D299" s="10" t="s">
        <v>363</v>
      </c>
      <c r="E299" s="10" t="s">
        <v>365</v>
      </c>
      <c r="F299" s="11">
        <v>1831.23</v>
      </c>
      <c r="G299" s="12">
        <v>0</v>
      </c>
      <c r="H299" s="12">
        <f t="shared" si="4"/>
        <v>0</v>
      </c>
    </row>
    <row r="300" spans="3:8" ht="15">
      <c r="C300" s="9">
        <v>7203</v>
      </c>
      <c r="D300" s="10" t="s">
        <v>363</v>
      </c>
      <c r="E300" s="10" t="s">
        <v>366</v>
      </c>
      <c r="F300" s="11">
        <v>8060.76</v>
      </c>
      <c r="G300" s="12">
        <v>0</v>
      </c>
      <c r="H300" s="12">
        <f t="shared" si="4"/>
        <v>0</v>
      </c>
    </row>
    <row r="301" spans="3:8" ht="15">
      <c r="C301" s="9">
        <v>7204</v>
      </c>
      <c r="D301" s="10" t="s">
        <v>363</v>
      </c>
      <c r="E301" s="10" t="s">
        <v>367</v>
      </c>
      <c r="F301" s="11">
        <v>901.39</v>
      </c>
      <c r="G301" s="12">
        <v>0</v>
      </c>
      <c r="H301" s="12">
        <f t="shared" si="4"/>
        <v>0</v>
      </c>
    </row>
    <row r="302" spans="3:8" ht="15">
      <c r="C302" s="9">
        <v>7205</v>
      </c>
      <c r="D302" s="10" t="s">
        <v>363</v>
      </c>
      <c r="E302" s="10" t="s">
        <v>368</v>
      </c>
      <c r="F302" s="11">
        <v>1132.99</v>
      </c>
      <c r="G302" s="12">
        <v>0</v>
      </c>
      <c r="H302" s="12">
        <f t="shared" si="4"/>
        <v>0</v>
      </c>
    </row>
    <row r="303" spans="3:8" ht="15">
      <c r="C303" s="9">
        <v>7206</v>
      </c>
      <c r="D303" s="10" t="s">
        <v>363</v>
      </c>
      <c r="E303" s="10" t="s">
        <v>369</v>
      </c>
      <c r="F303" s="11">
        <v>1370.55</v>
      </c>
      <c r="G303" s="12">
        <v>0</v>
      </c>
      <c r="H303" s="12">
        <f t="shared" si="4"/>
        <v>0</v>
      </c>
    </row>
    <row r="304" spans="3:8" ht="15">
      <c r="C304" s="9">
        <v>7207</v>
      </c>
      <c r="D304" s="10" t="s">
        <v>363</v>
      </c>
      <c r="E304" s="10" t="s">
        <v>370</v>
      </c>
      <c r="F304" s="11">
        <v>13645.56</v>
      </c>
      <c r="G304" s="12">
        <v>0</v>
      </c>
      <c r="H304" s="12">
        <f t="shared" si="4"/>
        <v>0</v>
      </c>
    </row>
    <row r="305" spans="3:8" ht="15">
      <c r="C305" s="9">
        <v>7208</v>
      </c>
      <c r="D305" s="10" t="s">
        <v>363</v>
      </c>
      <c r="E305" s="10" t="s">
        <v>371</v>
      </c>
      <c r="F305" s="11">
        <v>1138.77</v>
      </c>
      <c r="G305" s="12">
        <v>0</v>
      </c>
      <c r="H305" s="12">
        <f t="shared" si="4"/>
        <v>0</v>
      </c>
    </row>
    <row r="306" spans="3:8" ht="15">
      <c r="C306" s="9">
        <v>7209</v>
      </c>
      <c r="D306" s="10" t="s">
        <v>363</v>
      </c>
      <c r="E306" s="10" t="s">
        <v>372</v>
      </c>
      <c r="F306" s="11">
        <v>253.95</v>
      </c>
      <c r="G306" s="12">
        <v>494</v>
      </c>
      <c r="H306" s="12">
        <f t="shared" si="4"/>
        <v>125451.29999999999</v>
      </c>
    </row>
    <row r="307" spans="3:8" ht="15">
      <c r="C307" s="9">
        <v>7301</v>
      </c>
      <c r="D307" s="10" t="s">
        <v>373</v>
      </c>
      <c r="E307" s="10" t="s">
        <v>374</v>
      </c>
      <c r="F307" s="11">
        <v>1323.81</v>
      </c>
      <c r="G307" s="12">
        <v>0</v>
      </c>
      <c r="H307" s="12">
        <f t="shared" si="4"/>
        <v>0</v>
      </c>
    </row>
    <row r="308" spans="3:8" ht="15">
      <c r="C308" s="9">
        <v>7302</v>
      </c>
      <c r="D308" s="10" t="s">
        <v>373</v>
      </c>
      <c r="E308" s="10" t="s">
        <v>375</v>
      </c>
      <c r="F308" s="11">
        <v>2466.62</v>
      </c>
      <c r="G308" s="12">
        <v>0</v>
      </c>
      <c r="H308" s="12">
        <f t="shared" si="4"/>
        <v>0</v>
      </c>
    </row>
    <row r="309" spans="3:8" ht="15">
      <c r="C309" s="9">
        <v>7303</v>
      </c>
      <c r="D309" s="10" t="s">
        <v>373</v>
      </c>
      <c r="E309" s="10" t="s">
        <v>376</v>
      </c>
      <c r="F309" s="11">
        <v>555.01</v>
      </c>
      <c r="G309" s="12">
        <v>0</v>
      </c>
      <c r="H309" s="12">
        <f t="shared" si="4"/>
        <v>0</v>
      </c>
    </row>
    <row r="310" spans="3:8" ht="15">
      <c r="C310" s="9">
        <v>7304</v>
      </c>
      <c r="D310" s="10" t="s">
        <v>373</v>
      </c>
      <c r="E310" s="10" t="s">
        <v>400</v>
      </c>
      <c r="F310" s="11">
        <v>674.99</v>
      </c>
      <c r="G310" s="12">
        <v>0</v>
      </c>
      <c r="H310" s="12">
        <f t="shared" si="4"/>
        <v>0</v>
      </c>
    </row>
    <row r="311" spans="3:8" ht="15">
      <c r="C311" s="9">
        <v>7307</v>
      </c>
      <c r="D311" s="10" t="s">
        <v>373</v>
      </c>
      <c r="E311" s="10" t="s">
        <v>377</v>
      </c>
      <c r="F311" s="11">
        <v>1283.78</v>
      </c>
      <c r="G311" s="12">
        <v>0</v>
      </c>
      <c r="H311" s="12">
        <f t="shared" si="4"/>
        <v>0</v>
      </c>
    </row>
    <row r="312" spans="3:8" ht="15">
      <c r="C312" s="9">
        <v>7308</v>
      </c>
      <c r="D312" s="10" t="s">
        <v>373</v>
      </c>
      <c r="E312" s="10" t="s">
        <v>378</v>
      </c>
      <c r="F312" s="11">
        <v>315.88</v>
      </c>
      <c r="G312" s="12">
        <v>0</v>
      </c>
      <c r="H312" s="12">
        <f t="shared" si="4"/>
        <v>0</v>
      </c>
    </row>
    <row r="313" spans="3:8" ht="15">
      <c r="C313" s="9">
        <v>7309</v>
      </c>
      <c r="D313" s="10" t="s">
        <v>373</v>
      </c>
      <c r="E313" s="10" t="s">
        <v>379</v>
      </c>
      <c r="F313" s="11">
        <v>723.08</v>
      </c>
      <c r="G313" s="12">
        <v>0</v>
      </c>
      <c r="H313" s="12">
        <f t="shared" si="4"/>
        <v>0</v>
      </c>
    </row>
    <row r="314" spans="3:8" ht="15">
      <c r="C314" s="9">
        <v>7310</v>
      </c>
      <c r="D314" s="10" t="s">
        <v>373</v>
      </c>
      <c r="E314" s="10" t="s">
        <v>380</v>
      </c>
      <c r="F314" s="11">
        <v>795.44</v>
      </c>
      <c r="G314" s="12">
        <v>0</v>
      </c>
      <c r="H314" s="12">
        <f t="shared" si="4"/>
        <v>0</v>
      </c>
    </row>
    <row r="315" spans="3:8" ht="15">
      <c r="C315" s="9">
        <v>7311</v>
      </c>
      <c r="D315" s="10" t="s">
        <v>373</v>
      </c>
      <c r="E315" s="10" t="s">
        <v>381</v>
      </c>
      <c r="F315" s="11">
        <v>3659.51</v>
      </c>
      <c r="G315" s="12">
        <v>0</v>
      </c>
      <c r="H315" s="12">
        <f t="shared" si="4"/>
        <v>0</v>
      </c>
    </row>
    <row r="316" spans="3:8" ht="15">
      <c r="C316" s="9">
        <v>7401</v>
      </c>
      <c r="D316" s="10" t="s">
        <v>382</v>
      </c>
      <c r="E316" s="10" t="s">
        <v>383</v>
      </c>
      <c r="F316" s="11">
        <v>527.41</v>
      </c>
      <c r="G316" s="12">
        <v>0</v>
      </c>
      <c r="H316" s="12">
        <f t="shared" si="4"/>
        <v>0</v>
      </c>
    </row>
    <row r="317" spans="3:8" ht="15">
      <c r="C317" s="9">
        <v>7402</v>
      </c>
      <c r="D317" s="10" t="s">
        <v>382</v>
      </c>
      <c r="E317" s="10" t="s">
        <v>384</v>
      </c>
      <c r="F317" s="11">
        <v>200.11</v>
      </c>
      <c r="G317" s="12">
        <v>733</v>
      </c>
      <c r="H317" s="12">
        <f t="shared" si="4"/>
        <v>146680.63</v>
      </c>
    </row>
    <row r="318" spans="3:8" ht="15">
      <c r="C318" s="9">
        <v>7403</v>
      </c>
      <c r="D318" s="10" t="s">
        <v>382</v>
      </c>
      <c r="E318" s="10" t="s">
        <v>385</v>
      </c>
      <c r="F318" s="11">
        <v>650.54</v>
      </c>
      <c r="G318" s="12">
        <v>0</v>
      </c>
      <c r="H318" s="12">
        <f t="shared" si="4"/>
        <v>0</v>
      </c>
    </row>
    <row r="319" spans="3:8" ht="15">
      <c r="C319" s="9">
        <v>7503</v>
      </c>
      <c r="D319" s="10" t="s">
        <v>386</v>
      </c>
      <c r="E319" s="10" t="s">
        <v>387</v>
      </c>
      <c r="F319" s="11">
        <v>834.95</v>
      </c>
      <c r="G319" s="12">
        <v>0</v>
      </c>
      <c r="H319" s="12">
        <f t="shared" si="4"/>
        <v>0</v>
      </c>
    </row>
    <row r="320" spans="3:8" ht="15">
      <c r="C320" s="9">
        <v>7504</v>
      </c>
      <c r="D320" s="10" t="s">
        <v>386</v>
      </c>
      <c r="E320" s="10" t="s">
        <v>388</v>
      </c>
      <c r="F320" s="11">
        <v>1779.49</v>
      </c>
      <c r="G320" s="12">
        <v>0</v>
      </c>
      <c r="H320" s="12">
        <f t="shared" si="4"/>
        <v>0</v>
      </c>
    </row>
    <row r="321" spans="3:8" ht="15">
      <c r="C321" s="9">
        <v>7505</v>
      </c>
      <c r="D321" s="10" t="s">
        <v>386</v>
      </c>
      <c r="E321" s="10" t="s">
        <v>389</v>
      </c>
      <c r="F321" s="11">
        <v>174.89</v>
      </c>
      <c r="G321" s="12">
        <v>1603</v>
      </c>
      <c r="H321" s="12">
        <f t="shared" si="4"/>
        <v>280348.67</v>
      </c>
    </row>
    <row r="322" spans="3:8" ht="15">
      <c r="C322" s="9">
        <v>7507</v>
      </c>
      <c r="D322" s="10" t="s">
        <v>386</v>
      </c>
      <c r="E322" s="10" t="s">
        <v>390</v>
      </c>
      <c r="F322" s="11">
        <v>524.72</v>
      </c>
      <c r="G322" s="12">
        <v>0</v>
      </c>
      <c r="H322" s="12">
        <f t="shared" si="4"/>
        <v>0</v>
      </c>
    </row>
    <row r="323" spans="3:8" ht="15">
      <c r="C323" s="9">
        <v>7508</v>
      </c>
      <c r="D323" s="10" t="s">
        <v>386</v>
      </c>
      <c r="E323" s="10" t="s">
        <v>391</v>
      </c>
      <c r="F323" s="11">
        <v>294.04</v>
      </c>
      <c r="G323" s="12">
        <v>297</v>
      </c>
      <c r="H323" s="12">
        <f t="shared" si="4"/>
        <v>87329.88</v>
      </c>
    </row>
    <row r="324" spans="3:8" ht="15">
      <c r="C324" s="9">
        <v>7509</v>
      </c>
      <c r="D324" s="10" t="s">
        <v>386</v>
      </c>
      <c r="E324" s="10" t="s">
        <v>392</v>
      </c>
      <c r="F324" s="11">
        <v>423.34</v>
      </c>
      <c r="G324" s="12">
        <v>0</v>
      </c>
      <c r="H324" s="12">
        <f t="shared" si="4"/>
        <v>0</v>
      </c>
    </row>
    <row r="325" spans="6:7" ht="15">
      <c r="F325" s="16"/>
      <c r="G325" s="17"/>
    </row>
    <row r="326" spans="5:8" ht="15">
      <c r="E326" s="2" t="s">
        <v>393</v>
      </c>
      <c r="F326" s="16">
        <f>SUM(F17:F325)</f>
        <v>446714.2799999999</v>
      </c>
      <c r="G326" s="18">
        <f>SUM(G17:G325)</f>
        <v>40419</v>
      </c>
      <c r="H326" s="16">
        <f>SUM(H17:H325)</f>
        <v>7741810.34</v>
      </c>
    </row>
    <row r="327" spans="6:7" ht="15">
      <c r="F327" s="16"/>
      <c r="G327" s="17"/>
    </row>
    <row r="328" spans="6:7" ht="15">
      <c r="F328" s="16"/>
      <c r="G328" s="17"/>
    </row>
    <row r="329" spans="6:7" ht="15">
      <c r="F329" s="16"/>
      <c r="G329" s="17"/>
    </row>
    <row r="330" spans="6:7" ht="15">
      <c r="F330" s="16"/>
      <c r="G330" s="17"/>
    </row>
    <row r="331" spans="6:7" ht="15">
      <c r="F331" s="16"/>
      <c r="G331" s="17"/>
    </row>
    <row r="332" spans="6:7" ht="15">
      <c r="F332" s="16"/>
      <c r="G332" s="17"/>
    </row>
    <row r="333" spans="6:7" ht="15">
      <c r="F333" s="16"/>
      <c r="G333" s="17"/>
    </row>
    <row r="334" spans="6:7" ht="15">
      <c r="F334" s="16"/>
      <c r="G334" s="17"/>
    </row>
    <row r="335" spans="6:7" ht="15">
      <c r="F335" s="16"/>
      <c r="G335" s="17"/>
    </row>
    <row r="336" spans="6:7" ht="15">
      <c r="F336" s="16"/>
      <c r="G336" s="17"/>
    </row>
    <row r="337" spans="6:7" ht="15">
      <c r="F337" s="16"/>
      <c r="G337" s="17"/>
    </row>
    <row r="338" spans="6:7" ht="15">
      <c r="F338" s="16"/>
      <c r="G338" s="17"/>
    </row>
    <row r="339" spans="6:7" ht="15">
      <c r="F339" s="16"/>
      <c r="G339" s="17"/>
    </row>
    <row r="340" spans="6:7" ht="15">
      <c r="F340" s="16"/>
      <c r="G340" s="17"/>
    </row>
    <row r="341" spans="6:7" ht="15">
      <c r="F341" s="16"/>
      <c r="G341" s="17"/>
    </row>
    <row r="342" spans="6:7" ht="15">
      <c r="F342" s="16"/>
      <c r="G342" s="17"/>
    </row>
    <row r="343" spans="6:7" ht="15">
      <c r="F343" s="16"/>
      <c r="G343" s="17"/>
    </row>
    <row r="344" spans="6:7" ht="15">
      <c r="F344" s="16"/>
      <c r="G344" s="17"/>
    </row>
    <row r="345" spans="6:7" ht="15">
      <c r="F345" s="16"/>
      <c r="G345" s="17"/>
    </row>
    <row r="346" spans="6:7" ht="15">
      <c r="F346" s="16"/>
      <c r="G346" s="17"/>
    </row>
    <row r="347" spans="6:7" ht="15">
      <c r="F347" s="16"/>
      <c r="G347" s="17"/>
    </row>
    <row r="348" spans="6:7" ht="15">
      <c r="F348" s="16"/>
      <c r="G348" s="17"/>
    </row>
    <row r="349" spans="6:7" ht="15">
      <c r="F349" s="16"/>
      <c r="G349" s="17"/>
    </row>
    <row r="350" spans="6:7" ht="15">
      <c r="F350" s="16"/>
      <c r="G350" s="17"/>
    </row>
    <row r="351" spans="6:7" ht="15">
      <c r="F351" s="16"/>
      <c r="G351" s="17"/>
    </row>
    <row r="352" spans="6:7" ht="15">
      <c r="F352" s="16"/>
      <c r="G352" s="17"/>
    </row>
    <row r="353" spans="6:7" ht="15">
      <c r="F353" s="16"/>
      <c r="G353" s="17"/>
    </row>
    <row r="354" spans="6:7" ht="15">
      <c r="F354" s="16"/>
      <c r="G354" s="17"/>
    </row>
    <row r="355" spans="6:7" ht="15">
      <c r="F355" s="16"/>
      <c r="G355" s="17"/>
    </row>
    <row r="356" spans="6:7" ht="15">
      <c r="F356" s="16"/>
      <c r="G356" s="17"/>
    </row>
    <row r="357" spans="6:7" ht="15">
      <c r="F357" s="16"/>
      <c r="G357" s="17"/>
    </row>
    <row r="358" spans="6:7" ht="15">
      <c r="F358" s="16"/>
      <c r="G358" s="17"/>
    </row>
    <row r="359" spans="6:7" ht="15">
      <c r="F359" s="16"/>
      <c r="G359" s="17"/>
    </row>
    <row r="360" spans="6:7" ht="15">
      <c r="F360" s="16"/>
      <c r="G360" s="17"/>
    </row>
    <row r="361" spans="6:7" ht="15">
      <c r="F361" s="16"/>
      <c r="G361" s="17"/>
    </row>
    <row r="362" spans="6:7" ht="15">
      <c r="F362" s="16"/>
      <c r="G362" s="17"/>
    </row>
    <row r="363" spans="6:7" ht="15">
      <c r="F363" s="16"/>
      <c r="G363" s="17"/>
    </row>
    <row r="364" spans="6:7" ht="15">
      <c r="F364" s="16"/>
      <c r="G364" s="17"/>
    </row>
    <row r="365" spans="6:7" ht="15">
      <c r="F365" s="16"/>
      <c r="G365" s="17"/>
    </row>
    <row r="366" spans="6:7" ht="15">
      <c r="F366" s="16"/>
      <c r="G366" s="17"/>
    </row>
    <row r="367" spans="6:7" ht="15">
      <c r="F367" s="16"/>
      <c r="G367" s="17"/>
    </row>
    <row r="368" spans="6:7" ht="15">
      <c r="F368" s="16"/>
      <c r="G368" s="17"/>
    </row>
    <row r="369" spans="6:7" ht="15">
      <c r="F369" s="16"/>
      <c r="G369" s="17"/>
    </row>
    <row r="370" spans="6:7" ht="15">
      <c r="F370" s="16"/>
      <c r="G370" s="17"/>
    </row>
    <row r="371" spans="6:7" ht="15">
      <c r="F371" s="16"/>
      <c r="G371" s="17"/>
    </row>
    <row r="372" spans="6:7" ht="15">
      <c r="F372" s="16"/>
      <c r="G372" s="17"/>
    </row>
    <row r="373" spans="6:7" ht="15">
      <c r="F373" s="16"/>
      <c r="G373" s="17"/>
    </row>
    <row r="374" spans="6:7" ht="15">
      <c r="F374" s="16"/>
      <c r="G374" s="17"/>
    </row>
    <row r="375" spans="6:7" ht="15">
      <c r="F375" s="16"/>
      <c r="G375" s="17"/>
    </row>
    <row r="376" spans="6:7" ht="15">
      <c r="F376" s="16"/>
      <c r="G376" s="17"/>
    </row>
    <row r="377" spans="6:7" ht="15">
      <c r="F377" s="16"/>
      <c r="G377" s="17"/>
    </row>
    <row r="378" spans="6:7" ht="15">
      <c r="F378" s="16"/>
      <c r="G378" s="17"/>
    </row>
    <row r="379" spans="6:7" ht="15">
      <c r="F379" s="16"/>
      <c r="G379" s="17"/>
    </row>
    <row r="380" spans="6:7" ht="15">
      <c r="F380" s="16"/>
      <c r="G380" s="17"/>
    </row>
    <row r="381" spans="6:7" ht="15">
      <c r="F381" s="16"/>
      <c r="G381" s="17"/>
    </row>
    <row r="382" spans="6:7" ht="15">
      <c r="F382" s="16"/>
      <c r="G382" s="17"/>
    </row>
    <row r="383" spans="6:7" ht="15">
      <c r="F383" s="16"/>
      <c r="G383" s="17"/>
    </row>
    <row r="384" spans="6:7" ht="15">
      <c r="F384" s="16"/>
      <c r="G384" s="17"/>
    </row>
    <row r="385" spans="6:7" ht="15">
      <c r="F385" s="16"/>
      <c r="G385" s="17"/>
    </row>
    <row r="386" spans="6:7" ht="15">
      <c r="F386" s="16"/>
      <c r="G386" s="17"/>
    </row>
    <row r="387" spans="6:7" ht="15">
      <c r="F387" s="16"/>
      <c r="G387" s="17"/>
    </row>
    <row r="388" spans="6:7" ht="15">
      <c r="F388" s="16"/>
      <c r="G388" s="17"/>
    </row>
    <row r="389" spans="6:7" ht="15">
      <c r="F389" s="16"/>
      <c r="G389" s="17"/>
    </row>
    <row r="390" spans="6:7" ht="15">
      <c r="F390" s="16"/>
      <c r="G390" s="17"/>
    </row>
    <row r="391" spans="6:7" ht="15">
      <c r="F391" s="16"/>
      <c r="G391" s="17"/>
    </row>
    <row r="392" spans="6:7" ht="15">
      <c r="F392" s="16"/>
      <c r="G392" s="17"/>
    </row>
    <row r="393" spans="6:7" ht="15">
      <c r="F393" s="16"/>
      <c r="G393" s="17"/>
    </row>
    <row r="394" spans="6:7" ht="15">
      <c r="F394" s="16"/>
      <c r="G394" s="17"/>
    </row>
    <row r="395" spans="6:7" ht="15">
      <c r="F395" s="16"/>
      <c r="G395" s="17"/>
    </row>
    <row r="396" spans="6:7" ht="15">
      <c r="F396" s="16"/>
      <c r="G396" s="17"/>
    </row>
    <row r="397" spans="6:7" ht="15">
      <c r="F397" s="16"/>
      <c r="G397" s="17"/>
    </row>
    <row r="398" spans="6:7" ht="15">
      <c r="F398" s="16"/>
      <c r="G398" s="17"/>
    </row>
    <row r="399" spans="6:7" ht="15">
      <c r="F399" s="16"/>
      <c r="G399" s="17"/>
    </row>
    <row r="400" spans="6:7" ht="15">
      <c r="F400" s="16"/>
      <c r="G400" s="17"/>
    </row>
    <row r="401" spans="6:7" ht="15">
      <c r="F401" s="16"/>
      <c r="G401" s="17"/>
    </row>
    <row r="402" spans="6:7" ht="15">
      <c r="F402" s="16"/>
      <c r="G402" s="17"/>
    </row>
    <row r="403" spans="6:7" ht="15">
      <c r="F403" s="16"/>
      <c r="G403" s="17"/>
    </row>
    <row r="404" spans="6:7" ht="15">
      <c r="F404" s="16"/>
      <c r="G404" s="17"/>
    </row>
    <row r="405" spans="6:7" ht="15">
      <c r="F405" s="16"/>
      <c r="G405" s="17"/>
    </row>
    <row r="406" spans="6:7" ht="15">
      <c r="F406" s="16"/>
      <c r="G406" s="17"/>
    </row>
    <row r="407" spans="6:7" ht="15">
      <c r="F407" s="16"/>
      <c r="G407" s="17"/>
    </row>
    <row r="408" spans="6:7" ht="15">
      <c r="F408" s="16"/>
      <c r="G408" s="17"/>
    </row>
    <row r="409" spans="6:7" ht="15">
      <c r="F409" s="16"/>
      <c r="G409" s="17"/>
    </row>
    <row r="410" spans="6:7" ht="15">
      <c r="F410" s="16"/>
      <c r="G410" s="17"/>
    </row>
    <row r="411" spans="6:7" ht="15">
      <c r="F411" s="16"/>
      <c r="G411" s="17"/>
    </row>
    <row r="412" spans="6:7" ht="15">
      <c r="F412" s="16"/>
      <c r="G412" s="17"/>
    </row>
    <row r="413" spans="6:7" ht="15">
      <c r="F413" s="16"/>
      <c r="G413" s="17"/>
    </row>
    <row r="414" spans="6:7" ht="15">
      <c r="F414" s="16"/>
      <c r="G414" s="17"/>
    </row>
    <row r="415" spans="6:7" ht="15">
      <c r="F415" s="16"/>
      <c r="G415" s="17"/>
    </row>
    <row r="416" spans="6:7" ht="15">
      <c r="F416" s="16"/>
      <c r="G416" s="17"/>
    </row>
    <row r="417" spans="6:7" ht="15">
      <c r="F417" s="16"/>
      <c r="G417" s="17"/>
    </row>
    <row r="418" spans="6:7" ht="15">
      <c r="F418" s="16"/>
      <c r="G418" s="17"/>
    </row>
    <row r="419" spans="6:7" ht="15">
      <c r="F419" s="16"/>
      <c r="G419" s="17"/>
    </row>
    <row r="420" spans="6:7" ht="15">
      <c r="F420" s="16"/>
      <c r="G420" s="17"/>
    </row>
    <row r="421" spans="6:7" ht="15">
      <c r="F421" s="16"/>
      <c r="G421" s="17"/>
    </row>
    <row r="422" spans="6:7" ht="15">
      <c r="F422" s="16"/>
      <c r="G422" s="17"/>
    </row>
    <row r="423" spans="6:7" ht="15">
      <c r="F423" s="16"/>
      <c r="G423" s="17"/>
    </row>
    <row r="424" spans="6:7" ht="15">
      <c r="F424" s="16"/>
      <c r="G424" s="17"/>
    </row>
    <row r="425" spans="6:7" ht="15">
      <c r="F425" s="16"/>
      <c r="G425" s="17"/>
    </row>
    <row r="426" spans="6:7" ht="15">
      <c r="F426" s="16"/>
      <c r="G426" s="17"/>
    </row>
    <row r="427" spans="6:7" ht="15">
      <c r="F427" s="16"/>
      <c r="G427" s="17"/>
    </row>
    <row r="428" spans="6:7" ht="15">
      <c r="F428" s="16"/>
      <c r="G428" s="17"/>
    </row>
    <row r="429" spans="6:7" ht="15">
      <c r="F429" s="16"/>
      <c r="G429" s="17"/>
    </row>
    <row r="430" spans="6:7" ht="15">
      <c r="F430" s="16"/>
      <c r="G430" s="17"/>
    </row>
    <row r="431" spans="6:7" ht="15">
      <c r="F431" s="16"/>
      <c r="G431" s="17"/>
    </row>
    <row r="432" spans="6:7" ht="15">
      <c r="F432" s="16"/>
      <c r="G432" s="17"/>
    </row>
    <row r="433" spans="6:7" ht="15">
      <c r="F433" s="16"/>
      <c r="G433" s="17"/>
    </row>
    <row r="434" spans="6:7" ht="15">
      <c r="F434" s="16"/>
      <c r="G434" s="17"/>
    </row>
    <row r="435" spans="6:7" ht="15">
      <c r="F435" s="16"/>
      <c r="G435" s="17"/>
    </row>
    <row r="436" spans="6:7" ht="15">
      <c r="F436" s="16"/>
      <c r="G436" s="17"/>
    </row>
    <row r="437" spans="6:7" ht="15">
      <c r="F437" s="16"/>
      <c r="G437" s="17"/>
    </row>
    <row r="438" spans="6:7" ht="15">
      <c r="F438" s="16"/>
      <c r="G438" s="17"/>
    </row>
    <row r="439" spans="6:7" ht="15">
      <c r="F439" s="16"/>
      <c r="G439" s="17"/>
    </row>
    <row r="440" spans="6:7" ht="15">
      <c r="F440" s="16"/>
      <c r="G440" s="17"/>
    </row>
    <row r="441" spans="6:7" ht="15">
      <c r="F441" s="16"/>
      <c r="G441" s="17"/>
    </row>
    <row r="442" spans="6:7" ht="15">
      <c r="F442" s="16"/>
      <c r="G442" s="17"/>
    </row>
    <row r="443" spans="6:7" ht="15">
      <c r="F443" s="16"/>
      <c r="G443" s="17"/>
    </row>
    <row r="444" spans="6:7" ht="15">
      <c r="F444" s="16"/>
      <c r="G444" s="17"/>
    </row>
    <row r="445" spans="6:7" ht="15">
      <c r="F445" s="16"/>
      <c r="G445" s="17"/>
    </row>
    <row r="446" spans="6:7" ht="15">
      <c r="F446" s="16"/>
      <c r="G446" s="17"/>
    </row>
    <row r="447" spans="6:7" ht="15">
      <c r="F447" s="16"/>
      <c r="G447" s="17"/>
    </row>
    <row r="448" spans="6:7" ht="15">
      <c r="F448" s="16"/>
      <c r="G448" s="17"/>
    </row>
    <row r="449" spans="6:7" ht="15">
      <c r="F449" s="16"/>
      <c r="G449" s="17"/>
    </row>
    <row r="450" spans="6:7" ht="15">
      <c r="F450" s="16"/>
      <c r="G450" s="17"/>
    </row>
    <row r="451" spans="6:7" ht="15">
      <c r="F451" s="16"/>
      <c r="G451" s="17"/>
    </row>
    <row r="452" spans="6:7" ht="15">
      <c r="F452" s="16"/>
      <c r="G452" s="17"/>
    </row>
    <row r="453" spans="6:7" ht="15">
      <c r="F453" s="16"/>
      <c r="G453" s="17"/>
    </row>
    <row r="454" spans="6:7" ht="15">
      <c r="F454" s="16"/>
      <c r="G454" s="17"/>
    </row>
    <row r="455" spans="6:7" ht="15">
      <c r="F455" s="16"/>
      <c r="G455" s="17"/>
    </row>
    <row r="456" spans="6:7" ht="15">
      <c r="F456" s="16"/>
      <c r="G456" s="17"/>
    </row>
    <row r="457" spans="6:7" ht="15">
      <c r="F457" s="16"/>
      <c r="G457" s="17"/>
    </row>
    <row r="458" spans="6:7" ht="15">
      <c r="F458" s="16"/>
      <c r="G458" s="17"/>
    </row>
    <row r="459" spans="6:7" ht="15">
      <c r="F459" s="16"/>
      <c r="G459" s="17"/>
    </row>
    <row r="460" spans="6:7" ht="15">
      <c r="F460" s="16"/>
      <c r="G460" s="17"/>
    </row>
    <row r="461" spans="6:7" ht="15">
      <c r="F461" s="16"/>
      <c r="G461" s="17"/>
    </row>
    <row r="462" spans="6:7" ht="15">
      <c r="F462" s="16"/>
      <c r="G462" s="17"/>
    </row>
    <row r="463" spans="6:7" ht="15">
      <c r="F463" s="16"/>
      <c r="G463" s="17"/>
    </row>
    <row r="464" spans="6:7" ht="15">
      <c r="F464" s="16"/>
      <c r="G464" s="17"/>
    </row>
    <row r="465" spans="6:7" ht="15">
      <c r="F465" s="16"/>
      <c r="G465" s="17"/>
    </row>
    <row r="466" spans="6:7" ht="15">
      <c r="F466" s="16"/>
      <c r="G466" s="17"/>
    </row>
    <row r="467" spans="6:7" ht="15">
      <c r="F467" s="16"/>
      <c r="G467" s="17"/>
    </row>
    <row r="468" spans="6:7" ht="15">
      <c r="F468" s="16"/>
      <c r="G468" s="17"/>
    </row>
    <row r="469" spans="6:7" ht="15">
      <c r="F469" s="16"/>
      <c r="G469" s="17"/>
    </row>
    <row r="470" spans="6:7" ht="15">
      <c r="F470" s="16"/>
      <c r="G470" s="17"/>
    </row>
    <row r="471" spans="6:7" ht="15">
      <c r="F471" s="16"/>
      <c r="G471" s="17"/>
    </row>
    <row r="472" spans="5:7" ht="15">
      <c r="E472" s="6"/>
      <c r="F472" s="16"/>
      <c r="G472" s="17"/>
    </row>
    <row r="473" spans="6:7" ht="15">
      <c r="F473" s="16"/>
      <c r="G473" s="17"/>
    </row>
    <row r="474" spans="6:7" ht="15">
      <c r="F474" s="16"/>
      <c r="G474" s="17"/>
    </row>
    <row r="475" spans="6:7" ht="15">
      <c r="F475" s="16"/>
      <c r="G475" s="17"/>
    </row>
    <row r="476" spans="6:7" ht="15">
      <c r="F476" s="16"/>
      <c r="G476" s="17"/>
    </row>
    <row r="477" spans="6:7" ht="15">
      <c r="F477" s="16"/>
      <c r="G477" s="17"/>
    </row>
    <row r="478" spans="6:7" ht="15">
      <c r="F478" s="16"/>
      <c r="G478" s="17"/>
    </row>
    <row r="479" spans="6:7" ht="15">
      <c r="F479" s="16"/>
      <c r="G479" s="17"/>
    </row>
    <row r="480" spans="6:7" ht="15">
      <c r="F480" s="16"/>
      <c r="G480" s="17"/>
    </row>
    <row r="481" spans="6:7" ht="15">
      <c r="F481" s="16"/>
      <c r="G481" s="17"/>
    </row>
    <row r="482" spans="6:7" ht="15">
      <c r="F482" s="16"/>
      <c r="G482" s="17"/>
    </row>
    <row r="483" spans="6:7" ht="15">
      <c r="F483" s="16"/>
      <c r="G483" s="17"/>
    </row>
    <row r="484" spans="6:7" ht="15">
      <c r="F484" s="16"/>
      <c r="G484" s="17"/>
    </row>
    <row r="485" spans="6:7" ht="15">
      <c r="F485" s="16"/>
      <c r="G485" s="17"/>
    </row>
    <row r="486" spans="6:7" ht="15">
      <c r="F486" s="16"/>
      <c r="G486" s="17"/>
    </row>
    <row r="487" spans="6:7" ht="15">
      <c r="F487" s="16"/>
      <c r="G487" s="17"/>
    </row>
    <row r="488" spans="6:7" ht="15">
      <c r="F488" s="16"/>
      <c r="G488" s="17"/>
    </row>
    <row r="489" spans="6:7" ht="15">
      <c r="F489" s="16"/>
      <c r="G489" s="17"/>
    </row>
    <row r="490" spans="6:7" ht="15">
      <c r="F490" s="16"/>
      <c r="G490" s="17"/>
    </row>
    <row r="491" spans="6:7" ht="15">
      <c r="F491" s="16"/>
      <c r="G491" s="17"/>
    </row>
    <row r="492" spans="6:7" ht="15">
      <c r="F492" s="16"/>
      <c r="G492" s="17"/>
    </row>
    <row r="493" spans="3:7" ht="15">
      <c r="C493" s="19"/>
      <c r="D493" s="20"/>
      <c r="E493" s="20"/>
      <c r="F493" s="16"/>
      <c r="G493" s="17"/>
    </row>
    <row r="494" spans="6:7" ht="15">
      <c r="F494" s="16"/>
      <c r="G494" s="17"/>
    </row>
    <row r="495" spans="6:7" ht="15">
      <c r="F495" s="16"/>
      <c r="G495" s="17"/>
    </row>
    <row r="496" spans="6:7" ht="15">
      <c r="F496" s="16"/>
      <c r="G496" s="17"/>
    </row>
    <row r="497" spans="6:7" ht="15">
      <c r="F497" s="16"/>
      <c r="G497" s="17"/>
    </row>
    <row r="498" spans="6:7" ht="15">
      <c r="F498" s="16"/>
      <c r="G498" s="17"/>
    </row>
    <row r="499" spans="6:7" ht="15">
      <c r="F499" s="16"/>
      <c r="G499" s="17"/>
    </row>
    <row r="500" spans="6:7" ht="15">
      <c r="F500" s="16"/>
      <c r="G500" s="17"/>
    </row>
    <row r="501" spans="6:7" ht="15">
      <c r="F501" s="16"/>
      <c r="G501" s="17"/>
    </row>
    <row r="502" spans="6:7" ht="15">
      <c r="F502" s="16"/>
      <c r="G502" s="17"/>
    </row>
    <row r="503" spans="6:7" ht="15">
      <c r="F503" s="16"/>
      <c r="G503" s="17"/>
    </row>
    <row r="504" spans="6:7" ht="15">
      <c r="F504" s="16"/>
      <c r="G504" s="17"/>
    </row>
    <row r="505" spans="6:7" ht="15">
      <c r="F505" s="16"/>
      <c r="G505" s="17"/>
    </row>
    <row r="506" spans="6:7" ht="15">
      <c r="F506" s="16"/>
      <c r="G506" s="17"/>
    </row>
    <row r="507" spans="6:7" ht="15">
      <c r="F507" s="16"/>
      <c r="G507" s="17"/>
    </row>
    <row r="508" spans="6:7" ht="15">
      <c r="F508" s="16"/>
      <c r="G508" s="17"/>
    </row>
    <row r="509" spans="6:7" ht="15">
      <c r="F509" s="16"/>
      <c r="G509" s="17"/>
    </row>
    <row r="510" spans="6:7" ht="15">
      <c r="F510" s="16"/>
      <c r="G510" s="17"/>
    </row>
    <row r="511" spans="6:7" ht="15">
      <c r="F511" s="16"/>
      <c r="G511" s="17"/>
    </row>
    <row r="512" spans="6:7" ht="15">
      <c r="F512" s="16"/>
      <c r="G512" s="17"/>
    </row>
    <row r="513" spans="6:7" ht="15">
      <c r="F513" s="16"/>
      <c r="G513" s="17"/>
    </row>
    <row r="514" spans="6:7" ht="15">
      <c r="F514" s="16"/>
      <c r="G514" s="17"/>
    </row>
    <row r="515" spans="6:7" ht="15">
      <c r="F515" s="16"/>
      <c r="G515" s="17"/>
    </row>
    <row r="516" spans="6:7" ht="15">
      <c r="F516" s="16"/>
      <c r="G516" s="17"/>
    </row>
    <row r="517" spans="6:7" ht="15">
      <c r="F517" s="16"/>
      <c r="G517" s="17"/>
    </row>
    <row r="518" spans="6:7" ht="15">
      <c r="F518" s="16"/>
      <c r="G518" s="17"/>
    </row>
    <row r="519" spans="6:7" ht="15">
      <c r="F519" s="16"/>
      <c r="G519" s="17"/>
    </row>
    <row r="520" spans="6:7" ht="15">
      <c r="F520" s="16"/>
      <c r="G520" s="17"/>
    </row>
    <row r="521" spans="6:7" ht="15">
      <c r="F521" s="16"/>
      <c r="G521" s="17"/>
    </row>
    <row r="522" spans="6:7" ht="15">
      <c r="F522" s="16"/>
      <c r="G522" s="17"/>
    </row>
    <row r="523" spans="6:7" ht="15">
      <c r="F523" s="16"/>
      <c r="G523" s="17"/>
    </row>
    <row r="524" spans="6:7" ht="15">
      <c r="F524" s="16"/>
      <c r="G524" s="17"/>
    </row>
    <row r="525" spans="6:7" ht="15">
      <c r="F525" s="16"/>
      <c r="G525" s="17"/>
    </row>
    <row r="526" spans="6:7" ht="15">
      <c r="F526" s="16"/>
      <c r="G526" s="17"/>
    </row>
    <row r="527" spans="6:7" ht="15">
      <c r="F527" s="16"/>
      <c r="G527" s="17"/>
    </row>
    <row r="528" spans="6:7" ht="15">
      <c r="F528" s="16"/>
      <c r="G528" s="17"/>
    </row>
    <row r="529" spans="6:7" ht="15">
      <c r="F529" s="16"/>
      <c r="G529" s="17"/>
    </row>
    <row r="530" spans="6:7" ht="15">
      <c r="F530" s="16"/>
      <c r="G530" s="17"/>
    </row>
    <row r="531" spans="6:7" ht="15">
      <c r="F531" s="16"/>
      <c r="G531" s="17"/>
    </row>
    <row r="532" spans="6:7" ht="15">
      <c r="F532" s="16"/>
      <c r="G532" s="17"/>
    </row>
    <row r="533" spans="6:7" ht="15">
      <c r="F533" s="16"/>
      <c r="G533" s="17"/>
    </row>
    <row r="534" spans="6:7" ht="15">
      <c r="F534" s="16"/>
      <c r="G534" s="17"/>
    </row>
    <row r="535" spans="6:7" ht="15">
      <c r="F535" s="16"/>
      <c r="G535" s="17"/>
    </row>
    <row r="536" spans="6:7" ht="15">
      <c r="F536" s="16"/>
      <c r="G536" s="17"/>
    </row>
    <row r="537" spans="6:7" ht="15">
      <c r="F537" s="16"/>
      <c r="G537" s="17"/>
    </row>
    <row r="538" spans="6:7" ht="15">
      <c r="F538" s="16"/>
      <c r="G538" s="17"/>
    </row>
    <row r="539" spans="6:7" ht="15">
      <c r="F539" s="16"/>
      <c r="G539" s="17"/>
    </row>
    <row r="540" spans="6:7" ht="15">
      <c r="F540" s="16"/>
      <c r="G540" s="17"/>
    </row>
    <row r="541" spans="6:7" ht="15">
      <c r="F541" s="16"/>
      <c r="G541" s="17"/>
    </row>
    <row r="542" spans="6:7" ht="15">
      <c r="F542" s="16"/>
      <c r="G542" s="17"/>
    </row>
    <row r="543" spans="6:7" ht="15">
      <c r="F543" s="16"/>
      <c r="G543" s="17"/>
    </row>
    <row r="544" spans="6:7" ht="15">
      <c r="F544" s="16"/>
      <c r="G544" s="17"/>
    </row>
    <row r="545" spans="6:7" ht="15">
      <c r="F545" s="16"/>
      <c r="G545" s="17"/>
    </row>
    <row r="546" spans="6:7" ht="15">
      <c r="F546" s="16"/>
      <c r="G546" s="17"/>
    </row>
    <row r="547" spans="6:7" ht="15">
      <c r="F547" s="16"/>
      <c r="G547" s="17"/>
    </row>
    <row r="548" spans="6:7" ht="15">
      <c r="F548" s="16"/>
      <c r="G548" s="17"/>
    </row>
    <row r="549" spans="6:7" ht="15">
      <c r="F549" s="16"/>
      <c r="G549" s="17"/>
    </row>
    <row r="550" spans="6:7" ht="15">
      <c r="F550" s="16"/>
      <c r="G550" s="17"/>
    </row>
    <row r="551" spans="6:7" ht="15">
      <c r="F551" s="16"/>
      <c r="G551" s="17"/>
    </row>
    <row r="552" spans="6:7" ht="15">
      <c r="F552" s="16"/>
      <c r="G552" s="17"/>
    </row>
    <row r="553" spans="6:7" ht="15">
      <c r="F553" s="16"/>
      <c r="G553" s="17"/>
    </row>
    <row r="554" spans="6:7" ht="15">
      <c r="F554" s="16"/>
      <c r="G554" s="17"/>
    </row>
    <row r="555" spans="6:7" ht="15">
      <c r="F555" s="16"/>
      <c r="G555" s="17"/>
    </row>
    <row r="556" spans="6:7" ht="15">
      <c r="F556" s="16"/>
      <c r="G556" s="17"/>
    </row>
    <row r="557" spans="6:7" ht="15">
      <c r="F557" s="16"/>
      <c r="G557" s="17"/>
    </row>
    <row r="558" spans="6:7" ht="15">
      <c r="F558" s="16"/>
      <c r="G558" s="17"/>
    </row>
    <row r="559" spans="6:7" ht="15">
      <c r="F559" s="16"/>
      <c r="G559" s="17"/>
    </row>
    <row r="560" spans="6:7" ht="15">
      <c r="F560" s="16"/>
      <c r="G560" s="17"/>
    </row>
    <row r="561" spans="6:7" ht="15">
      <c r="F561" s="16"/>
      <c r="G561" s="17"/>
    </row>
    <row r="562" spans="6:7" ht="15">
      <c r="F562" s="16"/>
      <c r="G562" s="17"/>
    </row>
    <row r="563" spans="6:7" ht="15">
      <c r="F563" s="16"/>
      <c r="G563" s="17"/>
    </row>
    <row r="564" spans="6:7" ht="15">
      <c r="F564" s="16"/>
      <c r="G564" s="17"/>
    </row>
    <row r="565" spans="6:7" ht="15">
      <c r="F565" s="16"/>
      <c r="G565" s="17"/>
    </row>
    <row r="566" spans="6:7" ht="15">
      <c r="F566" s="16"/>
      <c r="G566" s="17"/>
    </row>
    <row r="567" spans="6:7" ht="15">
      <c r="F567" s="16"/>
      <c r="G567" s="17"/>
    </row>
    <row r="568" spans="6:7" ht="15">
      <c r="F568" s="16"/>
      <c r="G568" s="17"/>
    </row>
    <row r="569" spans="6:7" ht="15">
      <c r="F569" s="16"/>
      <c r="G569" s="17"/>
    </row>
    <row r="570" spans="6:7" ht="15">
      <c r="F570" s="16"/>
      <c r="G570" s="17"/>
    </row>
    <row r="571" spans="6:7" ht="15">
      <c r="F571" s="16"/>
      <c r="G571" s="17"/>
    </row>
    <row r="572" spans="6:7" ht="15">
      <c r="F572" s="16"/>
      <c r="G572" s="17"/>
    </row>
    <row r="573" spans="6:7" ht="15">
      <c r="F573" s="16"/>
      <c r="G573" s="17"/>
    </row>
    <row r="574" spans="3:7" ht="15">
      <c r="C574" s="19"/>
      <c r="D574" s="20"/>
      <c r="E574" s="20"/>
      <c r="F574" s="16"/>
      <c r="G574" s="17"/>
    </row>
    <row r="575" ht="15">
      <c r="F575" s="16"/>
    </row>
    <row r="576" spans="6:7" ht="15">
      <c r="F576" s="16"/>
      <c r="G576" s="6" t="s">
        <v>394</v>
      </c>
    </row>
    <row r="577" spans="5:6" ht="15">
      <c r="E577" s="2" t="s">
        <v>395</v>
      </c>
      <c r="F577" s="16"/>
    </row>
    <row r="578" spans="3:6" ht="15">
      <c r="C578" s="21"/>
      <c r="D578" s="22"/>
      <c r="E578" s="22"/>
      <c r="F578" s="16">
        <f>SUM(F18:F576)</f>
        <v>892271.4599999997</v>
      </c>
    </row>
    <row r="579" ht="15">
      <c r="F579" s="23"/>
    </row>
    <row r="580" ht="15">
      <c r="F580" s="23"/>
    </row>
    <row r="581" ht="15">
      <c r="F581" s="23"/>
    </row>
    <row r="582" ht="15">
      <c r="F582" s="23"/>
    </row>
    <row r="583" spans="4:6" ht="15">
      <c r="D583" s="24"/>
      <c r="E583" s="22"/>
      <c r="F583" s="23"/>
    </row>
    <row r="584" spans="4:6" ht="15">
      <c r="D584" s="24"/>
      <c r="E584" s="22"/>
      <c r="F584" s="23"/>
    </row>
    <row r="585" spans="4:6" ht="15">
      <c r="D585" s="25"/>
      <c r="E585" s="26"/>
      <c r="F585" s="23"/>
    </row>
    <row r="586" spans="4:6" ht="15">
      <c r="D586" s="25"/>
      <c r="E586" s="27"/>
      <c r="F586" s="23"/>
    </row>
    <row r="587" spans="4:6" ht="15">
      <c r="D587" s="25"/>
      <c r="E587" s="28"/>
      <c r="F587" s="23"/>
    </row>
    <row r="588" spans="4:6" ht="15">
      <c r="D588" s="25"/>
      <c r="E588" s="28"/>
      <c r="F588" s="23"/>
    </row>
    <row r="589" spans="4:5" ht="15">
      <c r="D589" s="25"/>
      <c r="E589" s="28"/>
    </row>
    <row r="590" ht="15">
      <c r="D590" s="24"/>
    </row>
    <row r="591" spans="4:5" ht="15">
      <c r="D591" s="25"/>
      <c r="E591" s="28"/>
    </row>
    <row r="592" ht="15">
      <c r="D592" s="24"/>
    </row>
    <row r="593" ht="15">
      <c r="D593" s="24"/>
    </row>
    <row r="594" ht="15">
      <c r="D594" s="24"/>
    </row>
    <row r="595" ht="15">
      <c r="D595" s="24"/>
    </row>
    <row r="596" spans="4:5" ht="15">
      <c r="D596" s="24"/>
      <c r="E596" s="29"/>
    </row>
    <row r="597" spans="4:5" ht="15">
      <c r="D597" s="30"/>
      <c r="E597" s="31"/>
    </row>
    <row r="598" spans="4:5" ht="15">
      <c r="D598" s="30"/>
      <c r="E598" s="31"/>
    </row>
    <row r="599" spans="4:5" ht="15">
      <c r="D599" s="30"/>
      <c r="E599" s="31"/>
    </row>
    <row r="600" spans="4:5" ht="15">
      <c r="D600" s="30"/>
      <c r="E600" s="31"/>
    </row>
    <row r="601" spans="4:5" ht="15">
      <c r="D601" s="30"/>
      <c r="E601" s="31"/>
    </row>
    <row r="602" spans="4:5" ht="15">
      <c r="D602" s="30"/>
      <c r="E602" s="31"/>
    </row>
    <row r="603" spans="4:5" ht="15">
      <c r="D603" s="30"/>
      <c r="E603" s="31"/>
    </row>
    <row r="604" spans="4:5" ht="15">
      <c r="D604" s="30"/>
      <c r="E604" s="31"/>
    </row>
    <row r="605" ht="15">
      <c r="D605" s="30"/>
    </row>
    <row r="606" ht="15">
      <c r="D606" s="30"/>
    </row>
    <row r="607" ht="15">
      <c r="D607" s="30"/>
    </row>
  </sheetData>
  <sheetProtection password="B2C5" sheet="1" objects="1" scenarios="1"/>
  <mergeCells count="4">
    <mergeCell ref="C1:H1"/>
    <mergeCell ref="C2:H2"/>
    <mergeCell ref="C3:H3"/>
    <mergeCell ref="C4:H4"/>
  </mergeCells>
  <printOptions horizontalCentered="1"/>
  <pageMargins left="0.25" right="0.25" top="0.5" bottom="0.5" header="0.5" footer="0.25"/>
  <pageSetup horizontalDpi="600" verticalDpi="600" orientation="portrait" scale="8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pmartin</dc:creator>
  <cp:keywords/>
  <dc:description/>
  <cp:lastModifiedBy>aberry</cp:lastModifiedBy>
  <cp:lastPrinted>2004-06-09T13:19:02Z</cp:lastPrinted>
  <dcterms:created xsi:type="dcterms:W3CDTF">2004-06-08T22:22:29Z</dcterms:created>
  <dcterms:modified xsi:type="dcterms:W3CDTF">2004-06-09T14:11:08Z</dcterms:modified>
  <cp:category/>
  <cp:version/>
  <cp:contentType/>
  <cp:contentStatus/>
</cp:coreProperties>
</file>