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536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'Sheet1'!$A$7:$O$57</definedName>
  </definedNames>
  <calcPr fullCalcOnLoad="1"/>
</workbook>
</file>

<file path=xl/sharedStrings.xml><?xml version="1.0" encoding="utf-8"?>
<sst xmlns="http://schemas.openxmlformats.org/spreadsheetml/2006/main" count="52" uniqueCount="40">
  <si>
    <t>average of May 2006 - April 2007</t>
  </si>
  <si>
    <t>average of May 2005 - April 2006</t>
  </si>
  <si>
    <t>% increase</t>
  </si>
  <si>
    <t>2005-2006 hourly rate</t>
  </si>
  <si>
    <t>per hour increase</t>
  </si>
  <si>
    <t>CLASSIFIED EMPLOYEE MINIMUM HOURLY RATE WORKSHEET</t>
  </si>
  <si>
    <t>% CHANGE IN CPI INDEX</t>
  </si>
  <si>
    <t>Data extracted on: May 22, 2007 (3:47:33 PM)</t>
  </si>
  <si>
    <t>Consumer Price Index - Urban Wage Earners and Clerical Workers</t>
  </si>
  <si>
    <r>
      <t>Series Id:    </t>
    </r>
    <r>
      <rPr>
        <sz val="10"/>
        <color indexed="8"/>
        <rFont val="Arial Unicode MS"/>
        <family val="0"/>
      </rPr>
      <t>CWUR0000SA0</t>
    </r>
  </si>
  <si>
    <t>Not Seasonally Adjusted</t>
  </si>
  <si>
    <r>
      <t>Area:         </t>
    </r>
    <r>
      <rPr>
        <sz val="10"/>
        <color indexed="8"/>
        <rFont val="Arial Unicode MS"/>
        <family val="0"/>
      </rPr>
      <t>U.S. city average</t>
    </r>
  </si>
  <si>
    <r>
      <t>Item:         </t>
    </r>
    <r>
      <rPr>
        <sz val="10"/>
        <color indexed="8"/>
        <rFont val="Arial Unicode MS"/>
        <family val="0"/>
      </rPr>
      <t>All items</t>
    </r>
  </si>
  <si>
    <r>
      <t>Base Period:  </t>
    </r>
    <r>
      <rPr>
        <sz val="10"/>
        <color indexed="8"/>
        <rFont val="Arial Unicode MS"/>
        <family val="0"/>
      </rPr>
      <t>1982-84=100</t>
    </r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</si>
  <si>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</si>
  <si>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</si>
  <si>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</si>
  <si>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</si>
  <si>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</si>
  <si>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</si>
  <si>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</si>
  <si>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</si>
  <si>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</si>
  <si>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</si>
  <si>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</si>
  <si>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</si>
  <si>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</si>
  <si>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2007 CALCULATION FOR CM</t>
  </si>
  <si>
    <t>2006-2007 hourly rate</t>
  </si>
  <si>
    <t>THIS PAGE is NOT for PUBLICATION.  This page is supporting documentation only.</t>
  </si>
  <si>
    <t>jk</t>
  </si>
  <si>
    <t xml:space="preserve">DATA SOURCE:  </t>
  </si>
  <si>
    <t xml:space="preserve">CPI data used for the percentage increase calculation is found at http://data.bls.gov/cgi-bin/surveymost?cw (check the first box, which is labeled "U.S. All items, 1982-84=100 - CWUR0000SA0", scroll to the bottom of the page and click the button labeled [Retrieve data]). </t>
  </si>
  <si>
    <t>Our new rate exceeds the federal minimum wage:</t>
  </si>
  <si>
    <t>SOURCE:  http://edworkforce.house.gov/committee/legchart.shtml</t>
  </si>
  <si>
    <t>Recap of Federal Law</t>
  </si>
  <si>
    <r>
      <t xml:space="preserve">60 days after enactment: </t>
    </r>
    <r>
      <rPr>
        <sz val="10"/>
        <color indexed="63"/>
        <rFont val="Arial"/>
        <family val="2"/>
      </rPr>
      <t>The minimum wage will increase from the current $5.15 to $5.85</t>
    </r>
  </si>
  <si>
    <r>
      <t xml:space="preserve">One year after the first increase: </t>
    </r>
    <r>
      <rPr>
        <sz val="10"/>
        <color indexed="63"/>
        <rFont val="Arial"/>
        <family val="2"/>
      </rPr>
      <t>The minimum wage will increase to $6.55</t>
    </r>
  </si>
  <si>
    <r>
      <t xml:space="preserve">One year after the second increase: </t>
    </r>
    <r>
      <rPr>
        <sz val="10"/>
        <color indexed="63"/>
        <rFont val="Arial"/>
        <family val="2"/>
      </rPr>
      <t>The minimum wage will finally increase to $7.25</t>
    </r>
  </si>
  <si>
    <t>Supporting documentation for CPI/Classified Minimum Hourly Rate Commissioner's Memo.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</si>
</sst>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%"/>
    <numFmt numFmtId="170" formatCode="0.000%"/>
    <numFmt numFmtId="171" formatCode="[$€-2]\ #,##0.00_);[Red]\([$€-2]\ #,##0.00\)"/>
  </numFmts>
  <fonts count="14">
    <font>
      <sz val="10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8"/>
      <color indexed="55"/>
      <name val="Verdana"/>
      <family val="2"/>
    </font>
    <font>
      <b/>
      <sz val="10"/>
      <color indexed="9"/>
      <name val="Verdana"/>
      <family val="2"/>
    </font>
    <font>
      <sz val="10"/>
      <color indexed="8"/>
      <name val="Arial Unicode MS"/>
      <family val="0"/>
    </font>
    <font>
      <b/>
      <sz val="10"/>
      <color indexed="8"/>
      <name val="Arial Unicode MS"/>
      <family val="0"/>
    </font>
    <font>
      <b/>
      <sz val="10"/>
      <color indexed="26"/>
      <name val="Verdana"/>
      <family val="2"/>
    </font>
    <font>
      <sz val="22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color indexed="63"/>
      <name val="Times New Roman"/>
      <family val="1"/>
    </font>
    <font>
      <sz val="10"/>
      <color indexed="63"/>
      <name val="Arial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20" applyNumberForma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6" fillId="2" borderId="2" xfId="0" applyFont="1" applyFill="1" applyBorder="1" applyAlignment="1">
      <alignment horizontal="left" vertical="top"/>
    </xf>
    <xf numFmtId="0" fontId="0" fillId="0" borderId="3" xfId="0" applyBorder="1" applyAlignment="1">
      <alignment/>
    </xf>
    <xf numFmtId="0" fontId="5" fillId="2" borderId="4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169" fontId="0" fillId="5" borderId="0" xfId="20" applyNumberFormat="1" applyFill="1" applyAlignment="1">
      <alignment/>
    </xf>
    <xf numFmtId="2" fontId="0" fillId="5" borderId="0" xfId="0" applyNumberFormat="1" applyFill="1" applyAlignment="1">
      <alignment/>
    </xf>
    <xf numFmtId="9" fontId="0" fillId="0" borderId="0" xfId="2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19" applyAlignment="1">
      <alignment/>
    </xf>
    <xf numFmtId="0" fontId="9" fillId="0" borderId="0" xfId="0" applyFont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0" fillId="0" borderId="6" xfId="0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workforce.house.gov/committee/legchart.s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31">
      <selection activeCell="A5" sqref="A5"/>
    </sheetView>
  </sheetViews>
  <sheetFormatPr defaultColWidth="9.140625" defaultRowHeight="12.75"/>
  <cols>
    <col min="1" max="1" width="28.57421875" style="0" customWidth="1"/>
    <col min="2" max="2" width="7.57421875" style="0" customWidth="1"/>
    <col min="3" max="3" width="1.7109375" style="0" customWidth="1"/>
    <col min="4" max="8" width="8.28125" style="0" customWidth="1"/>
    <col min="9" max="9" width="7.28125" style="0" customWidth="1"/>
    <col min="10" max="10" width="8.28125" style="0" customWidth="1"/>
    <col min="11" max="11" width="7.28125" style="0" customWidth="1"/>
    <col min="12" max="14" width="8.28125" style="0" customWidth="1"/>
    <col min="15" max="15" width="7.7109375" style="0" customWidth="1"/>
  </cols>
  <sheetData>
    <row r="1" spans="1:7" ht="12.75">
      <c r="A1" s="27" t="s">
        <v>29</v>
      </c>
      <c r="B1" s="27"/>
      <c r="C1" s="27"/>
      <c r="D1" s="27"/>
      <c r="E1" s="27"/>
      <c r="F1" s="27"/>
      <c r="G1" s="27"/>
    </row>
    <row r="2" spans="1:7" ht="12.75">
      <c r="A2" s="27" t="s">
        <v>30</v>
      </c>
      <c r="B2" s="27"/>
      <c r="C2" s="27"/>
      <c r="D2" s="27"/>
      <c r="E2" s="27"/>
      <c r="F2" s="27"/>
      <c r="G2" s="27"/>
    </row>
    <row r="5" ht="12.75">
      <c r="A5" t="s">
        <v>39</v>
      </c>
    </row>
    <row r="7" spans="1:6" ht="27">
      <c r="A7" s="18" t="s">
        <v>27</v>
      </c>
      <c r="B7" s="19"/>
      <c r="C7" s="19"/>
      <c r="D7" s="19"/>
      <c r="E7" s="19"/>
      <c r="F7" s="19"/>
    </row>
    <row r="8" ht="12.75">
      <c r="A8" t="s">
        <v>5</v>
      </c>
    </row>
    <row r="9" ht="12.75">
      <c r="A9" t="s">
        <v>6</v>
      </c>
    </row>
    <row r="10" ht="12.75">
      <c r="A10" s="10">
        <v>39224</v>
      </c>
    </row>
    <row r="11" spans="4:15" ht="12.75">
      <c r="D11" s="15" t="s">
        <v>19</v>
      </c>
      <c r="E11" s="15" t="s">
        <v>20</v>
      </c>
      <c r="F11" s="15" t="s">
        <v>21</v>
      </c>
      <c r="G11" s="15" t="s">
        <v>22</v>
      </c>
      <c r="H11" s="15" t="s">
        <v>23</v>
      </c>
      <c r="I11" s="15" t="s">
        <v>24</v>
      </c>
      <c r="J11" s="15" t="s">
        <v>25</v>
      </c>
      <c r="K11" s="15" t="s">
        <v>26</v>
      </c>
      <c r="L11" s="15" t="s">
        <v>15</v>
      </c>
      <c r="M11" s="15" t="s">
        <v>16</v>
      </c>
      <c r="N11" s="15" t="s">
        <v>17</v>
      </c>
      <c r="O11" s="15" t="s">
        <v>18</v>
      </c>
    </row>
    <row r="12" spans="1:15" ht="12.75">
      <c r="A12" s="5" t="s">
        <v>1</v>
      </c>
      <c r="B12" s="3">
        <f>SUM(D12:O12)/12</f>
        <v>193.33333333333334</v>
      </c>
      <c r="D12" s="6">
        <v>190</v>
      </c>
      <c r="E12" s="6">
        <v>190.1</v>
      </c>
      <c r="F12" s="6">
        <v>191</v>
      </c>
      <c r="G12" s="6">
        <v>192.1</v>
      </c>
      <c r="H12" s="6">
        <v>195</v>
      </c>
      <c r="I12" s="6">
        <v>195.2</v>
      </c>
      <c r="J12" s="6">
        <v>193.4</v>
      </c>
      <c r="K12" s="6">
        <v>192.5</v>
      </c>
      <c r="L12" s="7">
        <v>194</v>
      </c>
      <c r="M12" s="7">
        <v>194.2</v>
      </c>
      <c r="N12" s="7">
        <v>195.3</v>
      </c>
      <c r="O12" s="7">
        <v>197.2</v>
      </c>
    </row>
    <row r="13" spans="2:15" ht="12.75">
      <c r="B13" s="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5" t="s">
        <v>0</v>
      </c>
      <c r="B14" s="3">
        <f>SUM(D14:O14)/12</f>
        <v>198.65375000000003</v>
      </c>
      <c r="D14" s="7">
        <v>198.2</v>
      </c>
      <c r="E14" s="7">
        <v>198.6</v>
      </c>
      <c r="F14" s="7">
        <v>199.2</v>
      </c>
      <c r="G14" s="7">
        <v>199.6</v>
      </c>
      <c r="H14" s="7">
        <v>198.4</v>
      </c>
      <c r="I14" s="7">
        <v>197</v>
      </c>
      <c r="J14" s="7">
        <v>196.8</v>
      </c>
      <c r="K14" s="7">
        <v>197.2</v>
      </c>
      <c r="L14" s="6">
        <v>197.559</v>
      </c>
      <c r="M14" s="6">
        <v>198.544</v>
      </c>
      <c r="N14" s="6">
        <v>200.612</v>
      </c>
      <c r="O14" s="6">
        <v>202.13</v>
      </c>
    </row>
    <row r="16" spans="1:2" ht="12.75">
      <c r="A16" s="19" t="s">
        <v>2</v>
      </c>
      <c r="B16" s="20">
        <f>(+B14-B12)/B12</f>
        <v>0.027519396551724248</v>
      </c>
    </row>
    <row r="18" spans="1:2" ht="12.75">
      <c r="A18" s="19" t="s">
        <v>3</v>
      </c>
      <c r="B18" s="19">
        <v>6.94</v>
      </c>
    </row>
    <row r="19" spans="1:8" ht="12.75">
      <c r="A19" t="s">
        <v>4</v>
      </c>
      <c r="B19" s="9">
        <v>0.19432000000000027</v>
      </c>
      <c r="G19" s="3"/>
      <c r="H19" s="22"/>
    </row>
    <row r="20" spans="1:5" ht="12.75">
      <c r="A20" s="19" t="s">
        <v>28</v>
      </c>
      <c r="B20" s="21">
        <f>+B18*1.028</f>
        <v>7.134320000000001</v>
      </c>
      <c r="D20" s="9"/>
      <c r="E20" s="4"/>
    </row>
    <row r="23" ht="27">
      <c r="A23" s="17" t="s">
        <v>31</v>
      </c>
    </row>
    <row r="24" ht="27">
      <c r="A24" s="17"/>
    </row>
    <row r="25" spans="1:15" ht="12.75">
      <c r="A25" s="28" t="s">
        <v>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.7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.75">
      <c r="A27" s="33" t="s">
        <v>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ht="12.75" customHeight="1">
      <c r="A28" s="34" t="s">
        <v>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ht="12.75">
      <c r="A30" s="11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ht="12.75">
      <c r="A31" s="13" t="s">
        <v>10</v>
      </c>
    </row>
    <row r="32" ht="12.75">
      <c r="A32" s="14" t="s">
        <v>11</v>
      </c>
    </row>
    <row r="33" ht="12.75">
      <c r="A33" s="14" t="s">
        <v>12</v>
      </c>
    </row>
    <row r="34" ht="12.75">
      <c r="A34" s="14" t="s">
        <v>13</v>
      </c>
    </row>
    <row r="35" spans="1:15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15" t="s">
        <v>14</v>
      </c>
      <c r="D36" s="15" t="s">
        <v>15</v>
      </c>
      <c r="E36" s="15" t="s">
        <v>16</v>
      </c>
      <c r="F36" s="15" t="s">
        <v>17</v>
      </c>
      <c r="G36" s="15" t="s">
        <v>18</v>
      </c>
      <c r="H36" s="15" t="s">
        <v>19</v>
      </c>
      <c r="I36" s="15" t="s">
        <v>20</v>
      </c>
      <c r="J36" s="15" t="s">
        <v>21</v>
      </c>
      <c r="K36" s="15" t="s">
        <v>22</v>
      </c>
      <c r="L36" s="15" t="s">
        <v>23</v>
      </c>
      <c r="M36" s="15" t="s">
        <v>24</v>
      </c>
      <c r="N36" s="15" t="s">
        <v>25</v>
      </c>
      <c r="O36" s="15" t="s">
        <v>26</v>
      </c>
    </row>
    <row r="37" spans="1:15" ht="12.75">
      <c r="A37" s="16">
        <v>1997</v>
      </c>
      <c r="D37" s="1">
        <v>156.3</v>
      </c>
      <c r="E37" s="1">
        <v>156.8</v>
      </c>
      <c r="F37" s="1">
        <v>157</v>
      </c>
      <c r="G37" s="1">
        <v>157.2</v>
      </c>
      <c r="H37" s="1">
        <v>157.2</v>
      </c>
      <c r="I37" s="1">
        <v>157.4</v>
      </c>
      <c r="J37" s="1">
        <v>157.5</v>
      </c>
      <c r="K37" s="1">
        <v>157.8</v>
      </c>
      <c r="L37" s="1">
        <v>158.3</v>
      </c>
      <c r="M37" s="1">
        <v>158.5</v>
      </c>
      <c r="N37" s="1">
        <v>158.5</v>
      </c>
      <c r="O37" s="1">
        <v>158.2</v>
      </c>
    </row>
    <row r="38" spans="1:15" ht="12.75">
      <c r="A38" s="16">
        <v>1998</v>
      </c>
      <c r="D38" s="2">
        <v>158.4</v>
      </c>
      <c r="E38" s="2">
        <v>158.5</v>
      </c>
      <c r="F38" s="2">
        <v>158.7</v>
      </c>
      <c r="G38" s="2">
        <v>159.1</v>
      </c>
      <c r="H38" s="2">
        <v>159.5</v>
      </c>
      <c r="I38" s="2">
        <v>159.7</v>
      </c>
      <c r="J38" s="2">
        <v>159.8</v>
      </c>
      <c r="K38" s="2">
        <v>160</v>
      </c>
      <c r="L38" s="2">
        <v>160.2</v>
      </c>
      <c r="M38" s="2">
        <v>160.6</v>
      </c>
      <c r="N38" s="2">
        <v>160.7</v>
      </c>
      <c r="O38" s="2">
        <v>160.7</v>
      </c>
    </row>
    <row r="39" spans="1:15" ht="12.75">
      <c r="A39" s="16">
        <v>1999</v>
      </c>
      <c r="D39" s="1">
        <v>161</v>
      </c>
      <c r="E39" s="1">
        <v>161.1</v>
      </c>
      <c r="F39" s="1">
        <v>161.4</v>
      </c>
      <c r="G39" s="1">
        <v>162.7</v>
      </c>
      <c r="H39" s="1">
        <v>162.8</v>
      </c>
      <c r="I39" s="1">
        <v>162.8</v>
      </c>
      <c r="J39" s="1">
        <v>163.3</v>
      </c>
      <c r="K39" s="1">
        <v>163.8</v>
      </c>
      <c r="L39" s="1">
        <v>164.7</v>
      </c>
      <c r="M39" s="1">
        <v>165</v>
      </c>
      <c r="N39" s="1">
        <v>165.1</v>
      </c>
      <c r="O39" s="1">
        <v>165.1</v>
      </c>
    </row>
    <row r="40" spans="1:15" ht="12.75">
      <c r="A40" s="16">
        <v>2000</v>
      </c>
      <c r="D40" s="2">
        <v>165.6</v>
      </c>
      <c r="E40" s="2">
        <v>166.5</v>
      </c>
      <c r="F40" s="2">
        <v>167.9</v>
      </c>
      <c r="G40" s="2">
        <v>168</v>
      </c>
      <c r="H40" s="2">
        <v>168.2</v>
      </c>
      <c r="I40" s="2">
        <v>169.2</v>
      </c>
      <c r="J40" s="2">
        <v>169.4</v>
      </c>
      <c r="K40" s="2">
        <v>169.3</v>
      </c>
      <c r="L40" s="2">
        <v>170.4</v>
      </c>
      <c r="M40" s="2">
        <v>170.6</v>
      </c>
      <c r="N40" s="2">
        <v>170.9</v>
      </c>
      <c r="O40" s="2">
        <v>170.7</v>
      </c>
    </row>
    <row r="41" spans="1:15" ht="12.75">
      <c r="A41" s="16">
        <v>2001</v>
      </c>
      <c r="D41" s="1">
        <v>171.7</v>
      </c>
      <c r="E41" s="1">
        <v>172.4</v>
      </c>
      <c r="F41" s="1">
        <v>172.6</v>
      </c>
      <c r="G41" s="1">
        <v>173.5</v>
      </c>
      <c r="H41" s="1">
        <v>174.4</v>
      </c>
      <c r="I41" s="1">
        <v>174.6</v>
      </c>
      <c r="J41" s="1">
        <v>173.8</v>
      </c>
      <c r="K41" s="1">
        <v>173.8</v>
      </c>
      <c r="L41" s="1">
        <v>174.8</v>
      </c>
      <c r="M41" s="1">
        <v>174</v>
      </c>
      <c r="N41" s="1">
        <v>173.7</v>
      </c>
      <c r="O41" s="1">
        <v>172.9</v>
      </c>
    </row>
    <row r="42" spans="1:15" ht="12.75">
      <c r="A42" s="16">
        <v>2002</v>
      </c>
      <c r="D42" s="2">
        <v>173.2</v>
      </c>
      <c r="E42" s="2">
        <v>173.7</v>
      </c>
      <c r="F42" s="2">
        <v>174.7</v>
      </c>
      <c r="G42" s="2">
        <v>175.8</v>
      </c>
      <c r="H42" s="2">
        <v>175.8</v>
      </c>
      <c r="I42" s="2">
        <v>175.9</v>
      </c>
      <c r="J42" s="2">
        <v>176.1</v>
      </c>
      <c r="K42" s="2">
        <v>176.6</v>
      </c>
      <c r="L42" s="2">
        <v>177</v>
      </c>
      <c r="M42" s="2">
        <v>177.3</v>
      </c>
      <c r="N42" s="2">
        <v>177.4</v>
      </c>
      <c r="O42" s="2">
        <v>177</v>
      </c>
    </row>
    <row r="43" spans="1:15" ht="12.75">
      <c r="A43" s="16">
        <v>2003</v>
      </c>
      <c r="D43" s="1">
        <v>177.7</v>
      </c>
      <c r="E43" s="1">
        <v>179.2</v>
      </c>
      <c r="F43" s="1">
        <v>180.3</v>
      </c>
      <c r="G43" s="1">
        <v>179.8</v>
      </c>
      <c r="H43" s="1">
        <v>179.4</v>
      </c>
      <c r="I43" s="1">
        <v>179.6</v>
      </c>
      <c r="J43" s="1">
        <v>179.6</v>
      </c>
      <c r="K43" s="1">
        <v>180.3</v>
      </c>
      <c r="L43" s="1">
        <v>181</v>
      </c>
      <c r="M43" s="1">
        <v>180.7</v>
      </c>
      <c r="N43" s="1">
        <v>180.2</v>
      </c>
      <c r="O43" s="1">
        <v>179.9</v>
      </c>
    </row>
    <row r="44" spans="1:15" ht="12.75">
      <c r="A44" s="16">
        <v>2004</v>
      </c>
      <c r="D44" s="2">
        <v>180.9</v>
      </c>
      <c r="E44" s="2">
        <v>181.9</v>
      </c>
      <c r="F44" s="2">
        <v>182.9</v>
      </c>
      <c r="G44" s="2">
        <v>183.5</v>
      </c>
      <c r="H44" s="2">
        <v>184.7</v>
      </c>
      <c r="I44" s="2">
        <v>185.3</v>
      </c>
      <c r="J44" s="2">
        <v>184.9</v>
      </c>
      <c r="K44" s="2">
        <v>185</v>
      </c>
      <c r="L44" s="2">
        <v>185.4</v>
      </c>
      <c r="M44" s="2">
        <v>186.5</v>
      </c>
      <c r="N44" s="2">
        <v>186.8</v>
      </c>
      <c r="O44" s="2">
        <v>186</v>
      </c>
    </row>
    <row r="45" spans="1:15" ht="12.75">
      <c r="A45" s="16">
        <v>2005</v>
      </c>
      <c r="D45" s="1">
        <v>186.3</v>
      </c>
      <c r="E45" s="1">
        <v>187.3</v>
      </c>
      <c r="F45" s="1">
        <v>188.6</v>
      </c>
      <c r="G45" s="1">
        <v>190.2</v>
      </c>
      <c r="H45" s="1">
        <v>190</v>
      </c>
      <c r="I45" s="1">
        <v>190.1</v>
      </c>
      <c r="J45" s="1">
        <v>191</v>
      </c>
      <c r="K45" s="1">
        <v>192.1</v>
      </c>
      <c r="L45" s="1">
        <v>195</v>
      </c>
      <c r="M45" s="1">
        <v>195.2</v>
      </c>
      <c r="N45" s="1">
        <v>193.4</v>
      </c>
      <c r="O45" s="1">
        <v>192.5</v>
      </c>
    </row>
    <row r="46" spans="1:15" ht="12.75">
      <c r="A46" s="16">
        <v>2006</v>
      </c>
      <c r="D46" s="2">
        <v>194</v>
      </c>
      <c r="E46" s="2">
        <v>194.2</v>
      </c>
      <c r="F46" s="2">
        <v>195.3</v>
      </c>
      <c r="G46" s="2">
        <v>197.2</v>
      </c>
      <c r="H46" s="2">
        <v>198.2</v>
      </c>
      <c r="I46" s="2">
        <v>198.6</v>
      </c>
      <c r="J46" s="2">
        <v>199.2</v>
      </c>
      <c r="K46" s="2">
        <v>199.6</v>
      </c>
      <c r="L46" s="2">
        <v>198.4</v>
      </c>
      <c r="M46" s="2">
        <v>197</v>
      </c>
      <c r="N46" s="2">
        <v>196.8</v>
      </c>
      <c r="O46" s="2">
        <v>197.2</v>
      </c>
    </row>
    <row r="47" spans="1:15" ht="12.75">
      <c r="A47" s="16">
        <v>2007</v>
      </c>
      <c r="D47" s="1">
        <v>197.559</v>
      </c>
      <c r="E47" s="1">
        <v>198.544</v>
      </c>
      <c r="F47" s="1">
        <v>200.612</v>
      </c>
      <c r="G47" s="1">
        <v>202.13</v>
      </c>
      <c r="H47" s="1"/>
      <c r="I47" s="1"/>
      <c r="J47" s="1"/>
      <c r="K47" s="1"/>
      <c r="L47" s="1"/>
      <c r="M47" s="1"/>
      <c r="N47" s="1"/>
      <c r="O47" s="1"/>
    </row>
    <row r="48" spans="1:15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51" ht="23.25">
      <c r="A51" s="23" t="s">
        <v>33</v>
      </c>
    </row>
    <row r="52" ht="12.75">
      <c r="A52" s="25" t="s">
        <v>34</v>
      </c>
    </row>
    <row r="53" ht="15.75">
      <c r="A53" s="24" t="s">
        <v>35</v>
      </c>
    </row>
    <row r="54" ht="15.75">
      <c r="A54" s="24" t="s">
        <v>36</v>
      </c>
    </row>
    <row r="55" ht="15.75">
      <c r="A55" s="24" t="s">
        <v>37</v>
      </c>
    </row>
    <row r="56" ht="15.75">
      <c r="A56" s="24" t="s">
        <v>38</v>
      </c>
    </row>
    <row r="57" ht="15.75">
      <c r="A57" s="26"/>
    </row>
  </sheetData>
  <mergeCells count="6">
    <mergeCell ref="A25:O26"/>
    <mergeCell ref="A48:O48"/>
    <mergeCell ref="A35:O35"/>
    <mergeCell ref="A27:O27"/>
    <mergeCell ref="A28:O28"/>
    <mergeCell ref="A29:O29"/>
  </mergeCells>
  <hyperlinks>
    <hyperlink ref="A52" r:id="rId1" display="http://edworkforce.house.gov/committee/legchart.shtml"/>
  </hyperlinks>
  <printOptions/>
  <pageMargins left="0.25" right="0.25" top="0.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jkreth</dc:creator>
  <cp:keywords/>
  <dc:description/>
  <cp:lastModifiedBy>gumholtz</cp:lastModifiedBy>
  <cp:lastPrinted>2007-05-22T20:08:29Z</cp:lastPrinted>
  <dcterms:created xsi:type="dcterms:W3CDTF">2007-05-22T19:46:47Z</dcterms:created>
  <dcterms:modified xsi:type="dcterms:W3CDTF">2007-06-01T19:03:21Z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